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4DB9FFBF-0A26-4BA6-ACCB-87D47B7CC96A}" xr6:coauthVersionLast="36" xr6:coauthVersionMax="45" xr10:uidLastSave="{00000000-0000-0000-0000-000000000000}"/>
  <bookViews>
    <workbookView xWindow="2565" yWindow="885" windowWidth="11985" windowHeight="11580" xr2:uid="{A083B830-CA51-4FB1-9DF9-54863DA7ADC1}"/>
  </bookViews>
  <sheets>
    <sheet name="Cover" sheetId="3" r:id="rId1"/>
    <sheet name="Kosten" sheetId="2" r:id="rId2"/>
  </sheets>
  <calcPr calcId="18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0D2451-EC5E-4347-A52A-23DD90757FCD}" name="10-04_Abfrage" type="1" refreshedVersion="6" background="1">
    <dbPr connection="DSN=Excel Files;DBQ=H:\01_EigeneDaten\01_Technik\01_Bücher\13_Skills+Tools\50_Anwendungen\10-01_Produktionsdaten.xlsx;DefaultDir=H:\01_EigeneDaten\01_Technik\01_Bücher\13_Skills+Tools\50_Anwendungen;DriverId=1046;MaxBufferSize=2048;PageTimeout=5;" command="SELECT `Bauteile$`.Produkt, `Bauteile$`.Bauteil, `Personal$`.Name, `Maschinen$`.Bezeichnung, `Bauteile$`.Anzahl, `Bauteile$`.Std, `Personal$`.Lohn, `Maschinen$`.Satz, Anzahl*Std*Lohn AS 'Lohnkosten', Anzahl*Std*Satz AS 'Maschinenkosten', Anzahl*Std*(Lohn+Satz) AS 'Herstellkosten'_x000d__x000a_FROM `Bauteile$` `Bauteile$`, `Maschinen$` `Maschinen$`, `Personal$` `Personal$`_x000d__x000a_WHERE `Bauteile$`.MNr = `Maschinen$`.MNr AND `Bauteile$`.PNr = `Personal$`.PNr"/>
  </connection>
</connections>
</file>

<file path=xl/sharedStrings.xml><?xml version="1.0" encoding="utf-8"?>
<sst xmlns="http://schemas.openxmlformats.org/spreadsheetml/2006/main" count="27" uniqueCount="27">
  <si>
    <t>Produkt</t>
  </si>
  <si>
    <t>A</t>
  </si>
  <si>
    <t>B</t>
  </si>
  <si>
    <t>C</t>
  </si>
  <si>
    <t>D</t>
  </si>
  <si>
    <t>E</t>
  </si>
  <si>
    <t>Gesamtergebnis</t>
  </si>
  <si>
    <t>Bauteil</t>
  </si>
  <si>
    <t>B Ergebnis</t>
  </si>
  <si>
    <t>Werte</t>
  </si>
  <si>
    <t>Personal-Kosten</t>
  </si>
  <si>
    <t>Maschinen-Kosten</t>
  </si>
  <si>
    <t>Herstell-Kosten</t>
  </si>
  <si>
    <t>Skills + Tools</t>
  </si>
  <si>
    <t>1. Auflage</t>
  </si>
  <si>
    <t>Kapitel</t>
  </si>
  <si>
    <t>Thema</t>
  </si>
  <si>
    <t>Datenbeziehungen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</si>
  <si>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</si>
  <si>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</si>
  <si>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</si>
  <si>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</si>
  <si>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</si>
  <si>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</si>
  <si>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</si>
  <si>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</si>
  <si>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MS 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</si>
</sst>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pivotButton="1"/>
    <xf numFmtId="164" fontId="0" fillId="0" borderId="0" xfId="0" applyNumberFormat="1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F08FE466-3630-419C-BA76-68D974D7DE96}"/>
  </cellStyles>
  <dxfs count="1"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ald Nahrstedt" refreshedDate="43968.677343634263" backgroundQuery="1" createdVersion="6" refreshedVersion="6" minRefreshableVersion="3" recordCount="51" xr:uid="{11E8E74A-58D4-4766-B026-49D5A8F83FF5}">
  <cacheSource type="external" connectionId="1"/>
  <cacheFields count="11">
    <cacheField name="Produkt" numFmtId="0" sqlType="12">
      <sharedItems count="5">
        <s v="E"/>
        <s v="A"/>
        <s v="D"/>
        <s v="B"/>
        <s v="C"/>
      </sharedItems>
    </cacheField>
    <cacheField name="Bauteil" numFmtId="0" sqlType="8">
      <sharedItems containsSemiMixedTypes="0" containsString="0" containsNumber="1" containsInteger="1" minValue="1" maxValue="15" count="15">
        <n v="1"/>
        <n v="11"/>
        <n v="6"/>
        <n v="2"/>
        <n v="4"/>
        <n v="3"/>
        <n v="7"/>
        <n v="15"/>
        <n v="5"/>
        <n v="13"/>
        <n v="10"/>
        <n v="9"/>
        <n v="8"/>
        <n v="12"/>
        <n v="14"/>
      </sharedItems>
    </cacheField>
    <cacheField name="Name" numFmtId="0" sqlType="12">
      <sharedItems count="12">
        <s v="Reus"/>
        <s v="Hansen"/>
        <s v="Peters"/>
        <s v="Mattes"/>
        <s v="Müller"/>
        <s v="Becker"/>
        <s v="Bergen"/>
        <s v="Selter"/>
        <s v="Froh"/>
        <s v="Maier"/>
        <s v="Hagen"/>
        <s v="Preuss"/>
      </sharedItems>
    </cacheField>
    <cacheField name="Bezeichnung" numFmtId="0" sqlType="12">
      <sharedItems count="18">
        <s v="Maschine 21"/>
        <s v="Maschine 22"/>
        <s v="Maschine 25"/>
        <s v="Maschine 32"/>
        <s v="Maschine 38"/>
        <s v="Maschine 46"/>
        <s v="Maschine 47"/>
        <s v="Maschine 50"/>
        <s v="Maschine 52"/>
        <s v="Maschine 53"/>
        <s v="Maschine 54"/>
        <s v="Maschine 62"/>
        <s v="Maschine 63"/>
        <s v="Maschine 64"/>
        <s v="Maschine 65"/>
        <s v="Maschine 70"/>
        <s v="Maschine 71"/>
        <s v="Maschine 72"/>
      </sharedItems>
    </cacheField>
    <cacheField name="Anzahl" numFmtId="0" sqlType="8">
      <sharedItems containsSemiMixedTypes="0" containsString="0" containsNumber="1" containsInteger="1" minValue="0" maxValue="20" count="18">
        <n v="15"/>
        <n v="3"/>
        <n v="1"/>
        <n v="11"/>
        <n v="8"/>
        <n v="4"/>
        <n v="14"/>
        <n v="0"/>
        <n v="9"/>
        <n v="7"/>
        <n v="17"/>
        <n v="2"/>
        <n v="12"/>
        <n v="19"/>
        <n v="13"/>
        <n v="20"/>
        <n v="18"/>
        <n v="6"/>
      </sharedItems>
    </cacheField>
    <cacheField name="Std" numFmtId="0" sqlType="8">
      <sharedItems containsSemiMixedTypes="0" containsString="0" containsNumber="1" minValue="0.8" maxValue="19.8"/>
    </cacheField>
    <cacheField name="Lohn" numFmtId="0" sqlType="2">
      <sharedItems containsSemiMixedTypes="0" containsString="0" containsNumber="1" minValue="12.3" maxValue="74.5" count="12">
        <n v="54.3"/>
        <n v="45.5"/>
        <n v="16.7"/>
        <n v="62.3"/>
        <n v="61.1"/>
        <n v="74.5"/>
        <n v="28.9"/>
        <n v="57.7"/>
        <n v="38.9"/>
        <n v="12.3"/>
        <n v="22.3"/>
        <n v="57.4"/>
      </sharedItems>
    </cacheField>
    <cacheField name="Satz" numFmtId="0" sqlType="2">
      <sharedItems containsSemiMixedTypes="0" containsString="0" containsNumber="1" minValue="21.42" maxValue="69.87" count="18">
        <n v="31.25"/>
        <n v="45.77"/>
        <n v="69.87"/>
        <n v="39.96"/>
        <n v="41.28"/>
        <n v="21.42"/>
        <n v="67.34"/>
        <n v="58.17"/>
        <n v="30.73"/>
        <n v="43.09"/>
        <n v="53.76"/>
        <n v="53.4"/>
        <n v="50.73"/>
        <n v="30.78"/>
        <n v="33.869999999999997"/>
        <n v="62.29"/>
        <n v="51.47"/>
        <n v="44.28"/>
      </sharedItems>
    </cacheField>
    <cacheField name="'Lohnkosten'" numFmtId="0" sqlType="8">
      <sharedItems containsSemiMixedTypes="0" containsString="0" containsNumber="1" minValue="0" maxValue="21456"/>
    </cacheField>
    <cacheField name="'Maschinenkosten'" numFmtId="0" sqlType="8">
      <sharedItems containsSemiMixedTypes="0" containsString="0" containsNumber="1" minValue="0" maxValue="14823.36"/>
    </cacheField>
    <cacheField name="'Herstellkosten'" numFmtId="0" sqlType="8">
      <sharedItems containsSemiMixedTypes="0" containsString="0" containsNumber="1" minValue="0" maxValue="36279.36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n v="12.6"/>
    <x v="0"/>
    <x v="0"/>
    <n v="10262.699999999999"/>
    <n v="5906.25"/>
    <n v="16168.949999999999"/>
  </r>
  <r>
    <x v="1"/>
    <x v="1"/>
    <x v="1"/>
    <x v="0"/>
    <x v="1"/>
    <n v="5.9"/>
    <x v="1"/>
    <x v="0"/>
    <n v="805.35000000000014"/>
    <n v="553.12500000000011"/>
    <n v="1358.4750000000001"/>
  </r>
  <r>
    <x v="2"/>
    <x v="0"/>
    <x v="2"/>
    <x v="0"/>
    <x v="2"/>
    <n v="4.8"/>
    <x v="2"/>
    <x v="0"/>
    <n v="80.16"/>
    <n v="150"/>
    <n v="230.16"/>
  </r>
  <r>
    <x v="1"/>
    <x v="2"/>
    <x v="3"/>
    <x v="0"/>
    <x v="2"/>
    <n v="7.5"/>
    <x v="3"/>
    <x v="0"/>
    <n v="467.25"/>
    <n v="234.375"/>
    <n v="701.625"/>
  </r>
  <r>
    <x v="1"/>
    <x v="3"/>
    <x v="4"/>
    <x v="0"/>
    <x v="2"/>
    <n v="4.3"/>
    <x v="4"/>
    <x v="0"/>
    <n v="262.73"/>
    <n v="134.375"/>
    <n v="397.10499999999996"/>
  </r>
  <r>
    <x v="0"/>
    <x v="2"/>
    <x v="5"/>
    <x v="1"/>
    <x v="3"/>
    <n v="12.8"/>
    <x v="5"/>
    <x v="1"/>
    <n v="10489.6"/>
    <n v="6444.4160000000011"/>
    <n v="16934.016"/>
  </r>
  <r>
    <x v="3"/>
    <x v="4"/>
    <x v="6"/>
    <x v="1"/>
    <x v="4"/>
    <n v="4.8"/>
    <x v="6"/>
    <x v="1"/>
    <n v="1109.76"/>
    <n v="1757.568"/>
    <n v="2867.328"/>
  </r>
  <r>
    <x v="0"/>
    <x v="3"/>
    <x v="7"/>
    <x v="1"/>
    <x v="5"/>
    <n v="3.1"/>
    <x v="7"/>
    <x v="1"/>
    <n v="715.48"/>
    <n v="567.548"/>
    <n v="1283.028"/>
  </r>
  <r>
    <x v="4"/>
    <x v="5"/>
    <x v="8"/>
    <x v="2"/>
    <x v="6"/>
    <n v="7.8"/>
    <x v="8"/>
    <x v="2"/>
    <n v="4247.88"/>
    <n v="7629.804000000001"/>
    <n v="11877.683999999999"/>
  </r>
  <r>
    <x v="4"/>
    <x v="6"/>
    <x v="0"/>
    <x v="2"/>
    <x v="7"/>
    <n v="11.3"/>
    <x v="0"/>
    <x v="2"/>
    <n v="0"/>
    <n v="0"/>
    <n v="0"/>
  </r>
  <r>
    <x v="1"/>
    <x v="7"/>
    <x v="9"/>
    <x v="3"/>
    <x v="8"/>
    <n v="3.8"/>
    <x v="9"/>
    <x v="3"/>
    <n v="420.65999999999997"/>
    <n v="1366.6319999999998"/>
    <n v="1787.2919999999997"/>
  </r>
  <r>
    <x v="4"/>
    <x v="8"/>
    <x v="3"/>
    <x v="3"/>
    <x v="9"/>
    <n v="6.9"/>
    <x v="3"/>
    <x v="3"/>
    <n v="3009.09"/>
    <n v="1930.0680000000002"/>
    <n v="4939.1580000000004"/>
  </r>
  <r>
    <x v="1"/>
    <x v="0"/>
    <x v="10"/>
    <x v="3"/>
    <x v="5"/>
    <n v="2.5"/>
    <x v="10"/>
    <x v="3"/>
    <n v="223"/>
    <n v="399.6"/>
    <n v="622.6"/>
  </r>
  <r>
    <x v="1"/>
    <x v="0"/>
    <x v="6"/>
    <x v="4"/>
    <x v="9"/>
    <n v="3.5"/>
    <x v="6"/>
    <x v="4"/>
    <n v="708.05"/>
    <n v="1011.36"/>
    <n v="1719.41"/>
  </r>
  <r>
    <x v="2"/>
    <x v="5"/>
    <x v="1"/>
    <x v="4"/>
    <x v="2"/>
    <n v="18.2"/>
    <x v="1"/>
    <x v="4"/>
    <n v="828.1"/>
    <n v="751.29599999999994"/>
    <n v="1579.396"/>
  </r>
  <r>
    <x v="3"/>
    <x v="5"/>
    <x v="2"/>
    <x v="4"/>
    <x v="7"/>
    <n v="10.6"/>
    <x v="2"/>
    <x v="4"/>
    <n v="0"/>
    <n v="0"/>
    <n v="0"/>
  </r>
  <r>
    <x v="3"/>
    <x v="8"/>
    <x v="2"/>
    <x v="5"/>
    <x v="6"/>
    <n v="2.2000000000000002"/>
    <x v="2"/>
    <x v="5"/>
    <n v="514.36"/>
    <n v="659.7360000000001"/>
    <n v="1174.096"/>
  </r>
  <r>
    <x v="1"/>
    <x v="9"/>
    <x v="10"/>
    <x v="6"/>
    <x v="2"/>
    <n v="10.5"/>
    <x v="10"/>
    <x v="6"/>
    <n v="234.15"/>
    <n v="707.07"/>
    <n v="941.22"/>
  </r>
  <r>
    <x v="2"/>
    <x v="2"/>
    <x v="9"/>
    <x v="6"/>
    <x v="3"/>
    <n v="10.5"/>
    <x v="9"/>
    <x v="6"/>
    <n v="1420.65"/>
    <n v="7777.77"/>
    <n v="9198.42"/>
  </r>
  <r>
    <x v="3"/>
    <x v="0"/>
    <x v="1"/>
    <x v="7"/>
    <x v="10"/>
    <n v="2.4"/>
    <x v="1"/>
    <x v="7"/>
    <n v="1856.3999999999999"/>
    <n v="2373.3359999999998"/>
    <n v="4229.7359999999999"/>
  </r>
  <r>
    <x v="1"/>
    <x v="10"/>
    <x v="11"/>
    <x v="7"/>
    <x v="11"/>
    <n v="10.6"/>
    <x v="11"/>
    <x v="7"/>
    <n v="1216.8799999999999"/>
    <n v="1233.204"/>
    <n v="2450.0839999999998"/>
  </r>
  <r>
    <x v="3"/>
    <x v="2"/>
    <x v="1"/>
    <x v="7"/>
    <x v="6"/>
    <n v="10.1"/>
    <x v="1"/>
    <x v="7"/>
    <n v="6433.7"/>
    <n v="8225.2380000000012"/>
    <n v="14658.938"/>
  </r>
  <r>
    <x v="0"/>
    <x v="10"/>
    <x v="10"/>
    <x v="8"/>
    <x v="8"/>
    <n v="6.9"/>
    <x v="10"/>
    <x v="8"/>
    <n v="1384.8300000000002"/>
    <n v="1908.3330000000001"/>
    <n v="3293.163"/>
  </r>
  <r>
    <x v="4"/>
    <x v="3"/>
    <x v="6"/>
    <x v="8"/>
    <x v="8"/>
    <n v="19.8"/>
    <x v="6"/>
    <x v="8"/>
    <n v="5149.9800000000005"/>
    <n v="5476.0860000000002"/>
    <n v="10626.066000000001"/>
  </r>
  <r>
    <x v="0"/>
    <x v="11"/>
    <x v="1"/>
    <x v="9"/>
    <x v="12"/>
    <n v="16"/>
    <x v="1"/>
    <x v="9"/>
    <n v="8736"/>
    <n v="8273.2800000000007"/>
    <n v="17009.28"/>
  </r>
  <r>
    <x v="3"/>
    <x v="3"/>
    <x v="11"/>
    <x v="9"/>
    <x v="13"/>
    <n v="6.7"/>
    <x v="11"/>
    <x v="9"/>
    <n v="7307.0199999999995"/>
    <n v="5485.357"/>
    <n v="12792.376999999999"/>
  </r>
  <r>
    <x v="4"/>
    <x v="12"/>
    <x v="1"/>
    <x v="9"/>
    <x v="14"/>
    <n v="11.3"/>
    <x v="1"/>
    <x v="9"/>
    <n v="6683.95"/>
    <n v="6329.9210000000012"/>
    <n v="13013.871000000001"/>
  </r>
  <r>
    <x v="0"/>
    <x v="4"/>
    <x v="7"/>
    <x v="9"/>
    <x v="15"/>
    <n v="6.5"/>
    <x v="7"/>
    <x v="9"/>
    <n v="7501"/>
    <n v="5601.7000000000007"/>
    <n v="13102.7"/>
  </r>
  <r>
    <x v="4"/>
    <x v="4"/>
    <x v="9"/>
    <x v="10"/>
    <x v="4"/>
    <n v="14.7"/>
    <x v="9"/>
    <x v="10"/>
    <n v="1446.48"/>
    <n v="6322.1759999999995"/>
    <n v="7768.6559999999999"/>
  </r>
  <r>
    <x v="4"/>
    <x v="10"/>
    <x v="0"/>
    <x v="10"/>
    <x v="5"/>
    <n v="11.9"/>
    <x v="0"/>
    <x v="10"/>
    <n v="2584.6799999999998"/>
    <n v="2558.9760000000001"/>
    <n v="5143.6559999999999"/>
  </r>
  <r>
    <x v="3"/>
    <x v="6"/>
    <x v="5"/>
    <x v="10"/>
    <x v="0"/>
    <n v="1.4"/>
    <x v="5"/>
    <x v="10"/>
    <n v="1564.5"/>
    <n v="1128.96"/>
    <n v="2693.46"/>
  </r>
  <r>
    <x v="2"/>
    <x v="4"/>
    <x v="7"/>
    <x v="10"/>
    <x v="16"/>
    <n v="9"/>
    <x v="7"/>
    <x v="10"/>
    <n v="9347.4"/>
    <n v="8709.119999999999"/>
    <n v="18056.52"/>
  </r>
  <r>
    <x v="0"/>
    <x v="6"/>
    <x v="8"/>
    <x v="10"/>
    <x v="8"/>
    <n v="15.1"/>
    <x v="8"/>
    <x v="10"/>
    <n v="5286.51"/>
    <n v="7305.9840000000004"/>
    <n v="12592.494000000001"/>
  </r>
  <r>
    <x v="1"/>
    <x v="5"/>
    <x v="5"/>
    <x v="11"/>
    <x v="11"/>
    <n v="4.4000000000000004"/>
    <x v="5"/>
    <x v="11"/>
    <n v="655.6"/>
    <n v="469.92"/>
    <n v="1125.5200000000002"/>
  </r>
  <r>
    <x v="1"/>
    <x v="11"/>
    <x v="9"/>
    <x v="11"/>
    <x v="6"/>
    <n v="2.8"/>
    <x v="9"/>
    <x v="11"/>
    <n v="482.15999999999997"/>
    <n v="2093.2799999999997"/>
    <n v="2575.44"/>
  </r>
  <r>
    <x v="4"/>
    <x v="2"/>
    <x v="10"/>
    <x v="11"/>
    <x v="16"/>
    <n v="6.7"/>
    <x v="10"/>
    <x v="11"/>
    <n v="2689.38"/>
    <n v="6440.04"/>
    <n v="9129.4200000000019"/>
  </r>
  <r>
    <x v="2"/>
    <x v="3"/>
    <x v="9"/>
    <x v="12"/>
    <x v="11"/>
    <n v="5"/>
    <x v="9"/>
    <x v="12"/>
    <n v="123"/>
    <n v="507.29999999999995"/>
    <n v="630.29999999999995"/>
  </r>
  <r>
    <x v="1"/>
    <x v="12"/>
    <x v="10"/>
    <x v="12"/>
    <x v="13"/>
    <n v="1.4"/>
    <x v="10"/>
    <x v="12"/>
    <n v="593.17999999999995"/>
    <n v="1349.4179999999999"/>
    <n v="1942.598"/>
  </r>
  <r>
    <x v="0"/>
    <x v="8"/>
    <x v="8"/>
    <x v="12"/>
    <x v="7"/>
    <n v="0.8"/>
    <x v="8"/>
    <x v="12"/>
    <n v="0"/>
    <n v="0"/>
    <n v="0"/>
  </r>
  <r>
    <x v="1"/>
    <x v="6"/>
    <x v="3"/>
    <x v="12"/>
    <x v="9"/>
    <n v="4.8"/>
    <x v="3"/>
    <x v="12"/>
    <n v="2093.2800000000002"/>
    <n v="1704.528"/>
    <n v="3797.808"/>
  </r>
  <r>
    <x v="4"/>
    <x v="1"/>
    <x v="2"/>
    <x v="13"/>
    <x v="17"/>
    <n v="2.6"/>
    <x v="2"/>
    <x v="13"/>
    <n v="260.52000000000004"/>
    <n v="480.16800000000006"/>
    <n v="740.68799999999999"/>
  </r>
  <r>
    <x v="1"/>
    <x v="8"/>
    <x v="3"/>
    <x v="13"/>
    <x v="10"/>
    <n v="9.5"/>
    <x v="3"/>
    <x v="13"/>
    <n v="10061.449999999999"/>
    <n v="4970.97"/>
    <n v="15032.42"/>
  </r>
  <r>
    <x v="1"/>
    <x v="4"/>
    <x v="4"/>
    <x v="13"/>
    <x v="7"/>
    <n v="6.9"/>
    <x v="4"/>
    <x v="13"/>
    <n v="0"/>
    <n v="0"/>
    <n v="0"/>
  </r>
  <r>
    <x v="1"/>
    <x v="13"/>
    <x v="8"/>
    <x v="14"/>
    <x v="10"/>
    <n v="18.7"/>
    <x v="8"/>
    <x v="14"/>
    <n v="12366.31"/>
    <n v="10767.272999999999"/>
    <n v="23133.582999999999"/>
  </r>
  <r>
    <x v="4"/>
    <x v="0"/>
    <x v="9"/>
    <x v="14"/>
    <x v="11"/>
    <n v="2.2000000000000002"/>
    <x v="9"/>
    <x v="14"/>
    <n v="54.120000000000005"/>
    <n v="149.02799999999999"/>
    <n v="203.14800000000002"/>
  </r>
  <r>
    <x v="1"/>
    <x v="14"/>
    <x v="2"/>
    <x v="15"/>
    <x v="11"/>
    <n v="17.899999999999999"/>
    <x v="2"/>
    <x v="15"/>
    <n v="597.8599999999999"/>
    <n v="2229.982"/>
    <n v="2827.8419999999996"/>
  </r>
  <r>
    <x v="4"/>
    <x v="11"/>
    <x v="6"/>
    <x v="15"/>
    <x v="4"/>
    <n v="4.7"/>
    <x v="6"/>
    <x v="15"/>
    <n v="1086.6400000000001"/>
    <n v="2342.1040000000003"/>
    <n v="3428.7440000000001"/>
  </r>
  <r>
    <x v="2"/>
    <x v="8"/>
    <x v="7"/>
    <x v="15"/>
    <x v="1"/>
    <n v="11.3"/>
    <x v="7"/>
    <x v="15"/>
    <n v="1956.0300000000004"/>
    <n v="2111.6310000000003"/>
    <n v="4067.6610000000005"/>
  </r>
  <r>
    <x v="0"/>
    <x v="5"/>
    <x v="5"/>
    <x v="16"/>
    <x v="0"/>
    <n v="19.2"/>
    <x v="5"/>
    <x v="16"/>
    <n v="21456"/>
    <n v="14823.36"/>
    <n v="36279.360000000001"/>
  </r>
  <r>
    <x v="0"/>
    <x v="12"/>
    <x v="6"/>
    <x v="17"/>
    <x v="17"/>
    <n v="9.3000000000000007"/>
    <x v="6"/>
    <x v="17"/>
    <n v="1612.6200000000001"/>
    <n v="2470.8240000000001"/>
    <n v="4083.4440000000009"/>
  </r>
  <r>
    <x v="0"/>
    <x v="1"/>
    <x v="8"/>
    <x v="17"/>
    <x v="17"/>
    <n v="5.7"/>
    <x v="8"/>
    <x v="17"/>
    <n v="1330.38"/>
    <n v="1514.3760000000002"/>
    <n v="2844.756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2D064-B655-44A8-93A3-0B2D962FFB21}" name="PivotTable1" cacheId="2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 fieldListSortAscending="1">
  <location ref="A3:E17" firstHeaderRow="1" firstDataRow="2" firstDataCol="2"/>
  <pivotFields count="11">
    <pivotField axis="axisRow" compact="0" outline="0" showAll="0">
      <items count="6">
        <item sd="0" x="1"/>
        <item x="3"/>
        <item sd="0" x="4"/>
        <item sd="0" x="2"/>
        <item sd="0" x="0"/>
        <item t="default"/>
      </items>
    </pivotField>
    <pivotField axis="axisRow" compact="0" outline="0" showAll="0">
      <items count="16">
        <item x="0"/>
        <item x="3"/>
        <item x="5"/>
        <item x="4"/>
        <item x="8"/>
        <item x="2"/>
        <item x="6"/>
        <item x="12"/>
        <item x="11"/>
        <item x="10"/>
        <item x="1"/>
        <item x="13"/>
        <item x="9"/>
        <item x="14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13">
    <i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ersonal-Kosten" fld="8" baseField="0" baseItem="0"/>
    <dataField name="Maschinen-Kosten" fld="9" baseField="0" baseItem="0"/>
    <dataField name="Herstell-Koste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FA54-C439-4A85-A95B-607E98AA666B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5" customWidth="1"/>
    <col min="2" max="2" width="23.140625" style="5" customWidth="1"/>
    <col min="3" max="3" width="53.42578125" style="5" customWidth="1"/>
    <col min="4" max="16384" width="11.42578125" style="5"/>
  </cols>
  <sheetData>
    <row r="2" spans="2:3" x14ac:dyDescent="0.25">
      <c r="B2" s="3"/>
      <c r="C2" s="4"/>
    </row>
    <row r="3" spans="2:3" x14ac:dyDescent="0.25">
      <c r="B3" s="3" t="s">
        <v>13</v>
      </c>
      <c r="C3" s="4"/>
    </row>
    <row r="4" spans="2:3" x14ac:dyDescent="0.25">
      <c r="B4" s="3" t="s">
        <v>14</v>
      </c>
      <c r="C4" s="4"/>
    </row>
    <row r="5" spans="2:3" x14ac:dyDescent="0.25">
      <c r="B5" s="3"/>
      <c r="C5" s="4"/>
    </row>
    <row r="6" spans="2:3" x14ac:dyDescent="0.25">
      <c r="B6" s="6"/>
      <c r="C6" s="4"/>
    </row>
    <row r="7" spans="2:3" x14ac:dyDescent="0.25">
      <c r="B7" s="7" t="s">
        <v>15</v>
      </c>
      <c r="C7" s="8">
        <v>10</v>
      </c>
    </row>
    <row r="8" spans="2:3" x14ac:dyDescent="0.25">
      <c r="B8" s="7" t="s">
        <v>16</v>
      </c>
      <c r="C8" s="9" t="s">
        <v>17</v>
      </c>
    </row>
    <row r="9" spans="2:3" x14ac:dyDescent="0.25">
      <c r="B9" s="7"/>
      <c r="C9" s="10"/>
    </row>
    <row r="10" spans="2:3" x14ac:dyDescent="0.25">
      <c r="B10" s="7" t="s">
        <v>18</v>
      </c>
      <c r="C10" s="10" t="s">
        <v>26</v>
      </c>
    </row>
    <row r="11" spans="2:3" x14ac:dyDescent="0.25">
      <c r="B11" s="7"/>
      <c r="C11" s="10"/>
    </row>
    <row r="12" spans="2:3" x14ac:dyDescent="0.25">
      <c r="B12" s="7"/>
      <c r="C12" s="10" t="s">
        <v>19</v>
      </c>
    </row>
    <row r="13" spans="2:3" x14ac:dyDescent="0.25">
      <c r="B13" s="7"/>
      <c r="C13" s="10"/>
    </row>
    <row r="14" spans="2:3" x14ac:dyDescent="0.25">
      <c r="B14" s="7"/>
      <c r="C14" s="10"/>
    </row>
    <row r="15" spans="2:3" x14ac:dyDescent="0.25">
      <c r="B15" s="7"/>
      <c r="C15" s="10"/>
    </row>
    <row r="16" spans="2:3" x14ac:dyDescent="0.25">
      <c r="B16" s="7"/>
      <c r="C16" s="10"/>
    </row>
    <row r="17" spans="2:3" x14ac:dyDescent="0.25">
      <c r="B17" s="7"/>
      <c r="C17" s="10"/>
    </row>
    <row r="18" spans="2:3" x14ac:dyDescent="0.25">
      <c r="B18" s="7" t="s">
        <v>20</v>
      </c>
      <c r="C18" s="10" t="s">
        <v>21</v>
      </c>
    </row>
    <row r="19" spans="2:3" x14ac:dyDescent="0.25">
      <c r="B19" s="7" t="s">
        <v>22</v>
      </c>
      <c r="C19" s="11">
        <v>43991</v>
      </c>
    </row>
    <row r="20" spans="2:3" x14ac:dyDescent="0.25">
      <c r="B20" s="7" t="s">
        <v>23</v>
      </c>
      <c r="C20" s="10" t="s">
        <v>24</v>
      </c>
    </row>
    <row r="21" spans="2:3" x14ac:dyDescent="0.25">
      <c r="B21" s="12"/>
      <c r="C21" s="13"/>
    </row>
    <row r="22" spans="2:3" x14ac:dyDescent="0.25">
      <c r="B22" s="14"/>
      <c r="C22" s="4"/>
    </row>
    <row r="23" spans="2:3" x14ac:dyDescent="0.25">
      <c r="B23" s="14" t="s">
        <v>25</v>
      </c>
      <c r="C23" s="4"/>
    </row>
    <row r="24" spans="2:3" x14ac:dyDescent="0.25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6419-402D-462D-8E24-51A1D6393E98}">
  <dimension ref="A3:E17"/>
  <sheetViews>
    <sheetView workbookViewId="0">
      <selection activeCell="D23" sqref="D23"/>
    </sheetView>
  </sheetViews>
  <sheetFormatPr baseColWidth="10" defaultRowHeight="15" x14ac:dyDescent="0.25"/>
  <cols>
    <col min="1" max="1" width="15.5703125" bestFit="1" customWidth="1"/>
    <col min="2" max="2" width="9.5703125" bestFit="1" customWidth="1"/>
    <col min="3" max="3" width="15.5703125" bestFit="1" customWidth="1"/>
    <col min="4" max="4" width="17.7109375" bestFit="1" customWidth="1"/>
    <col min="5" max="5" width="14.85546875" bestFit="1" customWidth="1"/>
  </cols>
  <sheetData>
    <row r="3" spans="1:5" x14ac:dyDescent="0.25">
      <c r="C3" s="1" t="s">
        <v>9</v>
      </c>
    </row>
    <row r="4" spans="1:5" x14ac:dyDescent="0.25">
      <c r="A4" s="1" t="s">
        <v>0</v>
      </c>
      <c r="B4" s="1" t="s">
        <v>7</v>
      </c>
      <c r="C4" t="s">
        <v>10</v>
      </c>
      <c r="D4" t="s">
        <v>11</v>
      </c>
      <c r="E4" t="s">
        <v>12</v>
      </c>
    </row>
    <row r="5" spans="1:5" x14ac:dyDescent="0.25">
      <c r="A5" t="s">
        <v>1</v>
      </c>
      <c r="C5" s="2">
        <v>31187.909999999996</v>
      </c>
      <c r="D5" s="2">
        <v>29225.111999999997</v>
      </c>
      <c r="E5" s="2">
        <v>60413.021999999997</v>
      </c>
    </row>
    <row r="6" spans="1:5" x14ac:dyDescent="0.25">
      <c r="A6" t="s">
        <v>2</v>
      </c>
      <c r="B6">
        <v>1</v>
      </c>
      <c r="C6" s="2">
        <v>1856.3999999999999</v>
      </c>
      <c r="D6" s="2">
        <v>2373.3359999999998</v>
      </c>
      <c r="E6" s="2">
        <v>4229.7359999999999</v>
      </c>
    </row>
    <row r="7" spans="1:5" x14ac:dyDescent="0.25">
      <c r="B7">
        <v>2</v>
      </c>
      <c r="C7" s="2">
        <v>7307.0199999999995</v>
      </c>
      <c r="D7" s="2">
        <v>5485.357</v>
      </c>
      <c r="E7" s="2">
        <v>12792.376999999999</v>
      </c>
    </row>
    <row r="8" spans="1:5" x14ac:dyDescent="0.25">
      <c r="B8">
        <v>3</v>
      </c>
      <c r="C8" s="2">
        <v>0</v>
      </c>
      <c r="D8" s="2">
        <v>0</v>
      </c>
      <c r="E8" s="2">
        <v>0</v>
      </c>
    </row>
    <row r="9" spans="1:5" x14ac:dyDescent="0.25">
      <c r="B9">
        <v>4</v>
      </c>
      <c r="C9" s="2">
        <v>1109.76</v>
      </c>
      <c r="D9" s="2">
        <v>1757.568</v>
      </c>
      <c r="E9" s="2">
        <v>2867.328</v>
      </c>
    </row>
    <row r="10" spans="1:5" x14ac:dyDescent="0.25">
      <c r="B10">
        <v>5</v>
      </c>
      <c r="C10" s="2">
        <v>514.36</v>
      </c>
      <c r="D10" s="2">
        <v>659.7360000000001</v>
      </c>
      <c r="E10" s="2">
        <v>1174.096</v>
      </c>
    </row>
    <row r="11" spans="1:5" x14ac:dyDescent="0.25">
      <c r="B11">
        <v>6</v>
      </c>
      <c r="C11" s="2">
        <v>6433.7</v>
      </c>
      <c r="D11" s="2">
        <v>8225.2380000000012</v>
      </c>
      <c r="E11" s="2">
        <v>14658.938</v>
      </c>
    </row>
    <row r="12" spans="1:5" x14ac:dyDescent="0.25">
      <c r="B12">
        <v>7</v>
      </c>
      <c r="C12" s="2">
        <v>1564.5</v>
      </c>
      <c r="D12" s="2">
        <v>1128.96</v>
      </c>
      <c r="E12" s="2">
        <v>2693.46</v>
      </c>
    </row>
    <row r="13" spans="1:5" x14ac:dyDescent="0.25">
      <c r="A13" t="s">
        <v>8</v>
      </c>
      <c r="C13" s="2">
        <v>18785.740000000002</v>
      </c>
      <c r="D13" s="2">
        <v>19630.195</v>
      </c>
      <c r="E13" s="2">
        <v>38415.934999999998</v>
      </c>
    </row>
    <row r="14" spans="1:5" x14ac:dyDescent="0.25">
      <c r="A14" t="s">
        <v>3</v>
      </c>
      <c r="C14" s="2">
        <v>27212.720000000001</v>
      </c>
      <c r="D14" s="2">
        <v>39658.370999999999</v>
      </c>
      <c r="E14" s="2">
        <v>66871.091000000015</v>
      </c>
    </row>
    <row r="15" spans="1:5" x14ac:dyDescent="0.25">
      <c r="A15" t="s">
        <v>4</v>
      </c>
      <c r="C15" s="2">
        <v>13755.34</v>
      </c>
      <c r="D15" s="2">
        <v>20007.117000000002</v>
      </c>
      <c r="E15" s="2">
        <v>33762.457000000002</v>
      </c>
    </row>
    <row r="16" spans="1:5" x14ac:dyDescent="0.25">
      <c r="A16" t="s">
        <v>5</v>
      </c>
      <c r="C16" s="2">
        <v>68775.12</v>
      </c>
      <c r="D16" s="2">
        <v>54816.071000000011</v>
      </c>
      <c r="E16" s="2">
        <v>123591.19100000001</v>
      </c>
    </row>
    <row r="17" spans="1:5" x14ac:dyDescent="0.25">
      <c r="A17" t="s">
        <v>6</v>
      </c>
      <c r="C17" s="2">
        <v>159716.82999999999</v>
      </c>
      <c r="D17" s="2">
        <v>163336.86599999998</v>
      </c>
      <c r="E17" s="2">
        <v>323053.696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2020-05-17T14:06:12Z</dcterms:created>
  <dcterms:modified xsi:type="dcterms:W3CDTF">2020-06-10T17:59:59Z</dcterms:modified>
</cp:coreProperties>
</file>