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Neu\"/>
    </mc:Choice>
  </mc:AlternateContent>
  <xr:revisionPtr revIDLastSave="0" documentId="13_ncr:1_{EC37FC70-1B63-4821-AFAF-7BA1251FD4F4}" xr6:coauthVersionLast="45" xr6:coauthVersionMax="45" xr10:uidLastSave="{00000000-0000-0000-0000-000000000000}"/>
  <bookViews>
    <workbookView xWindow="26715" yWindow="2700" windowWidth="18000" windowHeight="13665" xr2:uid="{DC778B75-1206-4E34-AAB3-7A21FE2E69AE}"/>
  </bookViews>
  <sheets>
    <sheet name="Cover" sheetId="2" r:id="rId1"/>
    <sheet name="Formular" sheetId="1" r:id="rId2"/>
  </sheets>
  <definedNames>
    <definedName name="Einzelkosten">Formular!$B$2:$B$5</definedName>
    <definedName name="Gesamtkosten">Formular!$B$6</definedName>
    <definedName name="Gewinn">Formular!$B$10</definedName>
    <definedName name="GewinnPro">Formular!$C$10</definedName>
    <definedName name="Herstellkosten">Formular!$B$9</definedName>
    <definedName name="MWSPro">Formular!$C$12</definedName>
    <definedName name="MWSt">Formular!$B$12</definedName>
    <definedName name="Nettopreis">Formular!$B$11</definedName>
    <definedName name="Stückzahl">Formular!$B$8</definedName>
    <definedName name="Verkaufspreis">Formular!$B$13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C4" i="1" s="1"/>
  <c r="C2" i="1" l="1"/>
  <c r="C3" i="1"/>
  <c r="C5" i="1"/>
  <c r="B9" i="1"/>
  <c r="B10" i="1" s="1"/>
  <c r="B11" i="1" s="1"/>
  <c r="B12" i="1" l="1"/>
  <c r="B13" i="1" s="1"/>
</calcChain>
</file>

<file path=xl/sharedStrings.xml><?xml version="1.0" encoding="utf-8"?>
<sst xmlns="http://schemas.openxmlformats.org/spreadsheetml/2006/main" count="27" uniqueCount="27">
  <si>
    <t>Einzelkosten</t>
  </si>
  <si>
    <t>Entwicklung</t>
  </si>
  <si>
    <t>Produktion</t>
  </si>
  <si>
    <t>Marketing</t>
  </si>
  <si>
    <t>Verkauf</t>
  </si>
  <si>
    <t>Gesamtkosten</t>
  </si>
  <si>
    <t>Anteil</t>
  </si>
  <si>
    <t>Stückzahl</t>
  </si>
  <si>
    <t>Herstellkosten</t>
  </si>
  <si>
    <t>Gewinn</t>
  </si>
  <si>
    <t>Nettopreis</t>
  </si>
  <si>
    <t>MWSt</t>
  </si>
  <si>
    <t>Verkaufspreis</t>
  </si>
  <si>
    <t>Skills + Tools</t>
  </si>
  <si>
    <t>1. Auflage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</si>
  <si>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</si>
  <si>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</si>
  <si>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</si>
  <si>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</si>
  <si>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</si>
  <si>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</si>
  <si>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</si>
  <si>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</si>
  <si>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</si>
  <si>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</si>
  <si>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Formular</t>
  </si>
  <si>
    <t>Datenauswertung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</si>
</sst>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AEFC3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9" fontId="0" fillId="0" borderId="1" xfId="0" applyNumberFormat="1" applyBorder="1"/>
    <xf numFmtId="164" fontId="0" fillId="2" borderId="1" xfId="0" applyNumberFormat="1" applyFill="1" applyBorder="1"/>
    <xf numFmtId="0" fontId="0" fillId="2" borderId="1" xfId="0" applyFill="1" applyBorder="1"/>
    <xf numFmtId="9" fontId="0" fillId="3" borderId="1" xfId="0" applyNumberFormat="1" applyFill="1" applyBorder="1"/>
    <xf numFmtId="0" fontId="2" fillId="4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5" borderId="0" xfId="1" applyFont="1" applyFill="1"/>
    <xf numFmtId="0" fontId="3" fillId="5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5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6" borderId="0" xfId="1" applyFont="1" applyFill="1" applyAlignment="1">
      <alignment horizontal="center" wrapText="1"/>
    </xf>
    <xf numFmtId="0" fontId="3" fillId="6" borderId="0" xfId="1" applyFont="1" applyFill="1" applyAlignment="1">
      <alignment horizontal="center"/>
    </xf>
  </cellXfs>
  <cellStyles count="2">
    <cellStyle name="Standard" xfId="0" builtinId="0"/>
    <cellStyle name="Standard 2 2 2" xfId="1" xr:uid="{EF0F67B6-AB4F-45C1-982E-EA331D8225BA}"/>
  </cellStyles>
  <dxfs count="0"/>
  <tableStyles count="0" defaultTableStyle="TableStyleMedium2" defaultPivotStyle="PivotStyleLight16"/>
  <colors>
    <mruColors>
      <color rgb="FFFFFFAF"/>
      <color rgb="FFDAE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ABB4-8315-4CDA-86A1-06D61D309A53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10" customWidth="1"/>
    <col min="2" max="2" width="23.140625" style="10" customWidth="1"/>
    <col min="3" max="3" width="53.42578125" style="10" customWidth="1"/>
    <col min="4" max="16384" width="11.42578125" style="10"/>
  </cols>
  <sheetData>
    <row r="2" spans="2:3" x14ac:dyDescent="0.25">
      <c r="B2" s="8"/>
      <c r="C2" s="9"/>
    </row>
    <row r="3" spans="2:3" x14ac:dyDescent="0.25">
      <c r="B3" s="8" t="s">
        <v>13</v>
      </c>
      <c r="C3" s="9"/>
    </row>
    <row r="4" spans="2:3" x14ac:dyDescent="0.25">
      <c r="B4" s="8" t="s">
        <v>14</v>
      </c>
      <c r="C4" s="9"/>
    </row>
    <row r="5" spans="2:3" x14ac:dyDescent="0.25">
      <c r="B5" s="8"/>
      <c r="C5" s="9"/>
    </row>
    <row r="6" spans="2:3" x14ac:dyDescent="0.25">
      <c r="B6" s="11"/>
      <c r="C6" s="9"/>
    </row>
    <row r="7" spans="2:3" x14ac:dyDescent="0.25">
      <c r="B7" s="12" t="s">
        <v>15</v>
      </c>
      <c r="C7" s="13">
        <v>9</v>
      </c>
    </row>
    <row r="8" spans="2:3" x14ac:dyDescent="0.25">
      <c r="B8" s="12" t="s">
        <v>16</v>
      </c>
      <c r="C8" s="14" t="s">
        <v>26</v>
      </c>
    </row>
    <row r="9" spans="2:3" x14ac:dyDescent="0.25">
      <c r="B9" s="12"/>
      <c r="C9" s="15"/>
    </row>
    <row r="10" spans="2:3" x14ac:dyDescent="0.25">
      <c r="B10" s="12" t="s">
        <v>17</v>
      </c>
      <c r="C10" s="15" t="s">
        <v>25</v>
      </c>
    </row>
    <row r="11" spans="2:3" x14ac:dyDescent="0.25">
      <c r="B11" s="12"/>
      <c r="C11" s="15"/>
    </row>
    <row r="12" spans="2:3" x14ac:dyDescent="0.25">
      <c r="B12" s="12"/>
      <c r="C12" s="15" t="s">
        <v>18</v>
      </c>
    </row>
    <row r="13" spans="2:3" x14ac:dyDescent="0.25">
      <c r="B13" s="12"/>
      <c r="C13" s="15"/>
    </row>
    <row r="14" spans="2:3" x14ac:dyDescent="0.25">
      <c r="B14" s="12"/>
      <c r="C14" s="15"/>
    </row>
    <row r="15" spans="2:3" x14ac:dyDescent="0.25">
      <c r="B15" s="12"/>
      <c r="C15" s="15"/>
    </row>
    <row r="16" spans="2:3" x14ac:dyDescent="0.25">
      <c r="B16" s="12"/>
      <c r="C16" s="15"/>
    </row>
    <row r="17" spans="2:3" x14ac:dyDescent="0.25">
      <c r="B17" s="12"/>
      <c r="C17" s="15"/>
    </row>
    <row r="18" spans="2:3" x14ac:dyDescent="0.25">
      <c r="B18" s="12" t="s">
        <v>19</v>
      </c>
      <c r="C18" s="15" t="s">
        <v>20</v>
      </c>
    </row>
    <row r="19" spans="2:3" x14ac:dyDescent="0.25">
      <c r="B19" s="12" t="s">
        <v>21</v>
      </c>
      <c r="C19" s="16">
        <v>43991</v>
      </c>
    </row>
    <row r="20" spans="2:3" x14ac:dyDescent="0.25">
      <c r="B20" s="12" t="s">
        <v>22</v>
      </c>
      <c r="C20" s="15" t="s">
        <v>23</v>
      </c>
    </row>
    <row r="21" spans="2:3" x14ac:dyDescent="0.25">
      <c r="B21" s="17"/>
      <c r="C21" s="18"/>
    </row>
    <row r="22" spans="2:3" x14ac:dyDescent="0.25">
      <c r="B22" s="19"/>
      <c r="C22" s="9"/>
    </row>
    <row r="23" spans="2:3" x14ac:dyDescent="0.25">
      <c r="B23" s="19" t="s">
        <v>24</v>
      </c>
      <c r="C23" s="9"/>
    </row>
    <row r="24" spans="2:3" x14ac:dyDescent="0.25">
      <c r="B24" s="20"/>
      <c r="C24" s="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DED7-0F73-4370-B0FD-B27590B5B9D4}">
  <dimension ref="A1:C13"/>
  <sheetViews>
    <sheetView showGridLines="0" zoomScaleNormal="100" workbookViewId="0">
      <selection activeCell="D7" sqref="D7"/>
    </sheetView>
  </sheetViews>
  <sheetFormatPr baseColWidth="10" defaultRowHeight="15" x14ac:dyDescent="0.25"/>
  <cols>
    <col min="1" max="1" width="13.7109375" bestFit="1" customWidth="1"/>
    <col min="2" max="2" width="12.28515625" bestFit="1" customWidth="1"/>
  </cols>
  <sheetData>
    <row r="1" spans="1:3" x14ac:dyDescent="0.25">
      <c r="A1" s="1"/>
      <c r="B1" s="1" t="s">
        <v>0</v>
      </c>
      <c r="C1" s="1" t="s">
        <v>6</v>
      </c>
    </row>
    <row r="2" spans="1:3" x14ac:dyDescent="0.25">
      <c r="A2" s="1" t="s">
        <v>1</v>
      </c>
      <c r="B2" s="5">
        <v>5000</v>
      </c>
      <c r="C2" s="3">
        <f>Einzelkosten/Gesamtkosten</f>
        <v>0.18050541516245489</v>
      </c>
    </row>
    <row r="3" spans="1:3" x14ac:dyDescent="0.25">
      <c r="A3" s="1" t="s">
        <v>2</v>
      </c>
      <c r="B3" s="5">
        <v>15000</v>
      </c>
      <c r="C3" s="3">
        <f>Einzelkosten/Gesamtkosten</f>
        <v>0.54151624548736466</v>
      </c>
    </row>
    <row r="4" spans="1:3" x14ac:dyDescent="0.25">
      <c r="A4" s="1" t="s">
        <v>3</v>
      </c>
      <c r="B4" s="5">
        <v>3500</v>
      </c>
      <c r="C4" s="3">
        <f>Einzelkosten/Gesamtkosten</f>
        <v>0.1263537906137184</v>
      </c>
    </row>
    <row r="5" spans="1:3" x14ac:dyDescent="0.25">
      <c r="A5" s="1" t="s">
        <v>4</v>
      </c>
      <c r="B5" s="5">
        <v>4200</v>
      </c>
      <c r="C5" s="3">
        <f>Einzelkosten/Gesamtkosten</f>
        <v>0.15162454873646208</v>
      </c>
    </row>
    <row r="6" spans="1:3" x14ac:dyDescent="0.25">
      <c r="A6" s="1" t="s">
        <v>5</v>
      </c>
      <c r="B6" s="2">
        <f>SUM(Einzelkosten)</f>
        <v>27700</v>
      </c>
      <c r="C6" s="1"/>
    </row>
    <row r="8" spans="1:3" x14ac:dyDescent="0.25">
      <c r="A8" s="1" t="s">
        <v>7</v>
      </c>
      <c r="B8" s="6">
        <v>100</v>
      </c>
    </row>
    <row r="9" spans="1:3" x14ac:dyDescent="0.25">
      <c r="A9" s="1" t="s">
        <v>8</v>
      </c>
      <c r="B9" s="2">
        <f>Gesamtkosten/Stückzahl</f>
        <v>277</v>
      </c>
    </row>
    <row r="10" spans="1:3" x14ac:dyDescent="0.25">
      <c r="A10" s="1" t="s">
        <v>9</v>
      </c>
      <c r="B10" s="2">
        <f>Herstellkosten*GewinnPro</f>
        <v>55.400000000000006</v>
      </c>
      <c r="C10" s="7">
        <v>0.2</v>
      </c>
    </row>
    <row r="11" spans="1:3" x14ac:dyDescent="0.25">
      <c r="A11" s="1" t="s">
        <v>10</v>
      </c>
      <c r="B11" s="2">
        <f>Herstellkosten+Gewinn</f>
        <v>332.4</v>
      </c>
    </row>
    <row r="12" spans="1:3" x14ac:dyDescent="0.25">
      <c r="A12" s="1" t="s">
        <v>11</v>
      </c>
      <c r="B12" s="2">
        <f>Nettopreis*MWSPro</f>
        <v>63.155999999999999</v>
      </c>
      <c r="C12" s="4">
        <v>0.19</v>
      </c>
    </row>
    <row r="13" spans="1:3" x14ac:dyDescent="0.25">
      <c r="A13" s="1" t="s">
        <v>12</v>
      </c>
      <c r="B13" s="2">
        <f>Nettopreis+MWSt</f>
        <v>395.55599999999998</v>
      </c>
    </row>
  </sheetData>
  <protectedRanges>
    <protectedRange sqref="B2:B6 B8" name="Ungeschützter Bereich"/>
    <protectedRange sqref="C10" name="Geschützter Bereich"/>
  </protectedRanges>
  <dataValidations xWindow="388" yWindow="279" count="3">
    <dataValidation type="whole" allowBlank="1" showInputMessage="1" showErrorMessage="1" errorTitle="Fehlerhinweis!" error="Ein Betrag ist nur zwischen 2.500 und 18.000 gültig!" promptTitle="Eingabehinweis!" prompt="Bitte geben Sie einen Betrag zwischen 2.500 und 18.000 ein." sqref="B2:B5" xr:uid="{A32DBEDF-81A5-44A6-8E14-7B7B4DE0A29B}">
      <formula1>2500</formula1>
      <formula2>18000</formula2>
    </dataValidation>
    <dataValidation type="list" errorStyle="warning" allowBlank="1" showInputMessage="1" showErrorMessage="1" errorTitle="Fehlerhinweis!" error="Der eingegebene Wert steht nicht in der Auswahlliste." promptTitle="Eingabehinweis!" prompt="Bitte wählen Sie einen Wert aus den Vorgaben." sqref="B8" xr:uid="{DA230095-D5DA-487E-86C6-17819E3DF0CA}">
      <formula1>"100,200,500,1000,1500,2000"</formula1>
    </dataValidation>
    <dataValidation type="list" allowBlank="1" showInputMessage="1" showErrorMessage="1" errorTitle="Fehlerhinweis!" error="Nur Vorgabewerte sind zugelassen." promptTitle="Eingabehinweis!" prompt="Bitte wählen Sie einen Wert aus den Vorgaben." sqref="C10" xr:uid="{B662DE5B-618F-49A8-A7AA-5E1028B79E5A}">
      <formula1>"20%,25%,30%,35%"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10</vt:i4>
      </vt:variant>
    </vt:vector>
  </HeadingPairs>
  <TitlesOfParts>
    <vt:vector size="12" baseType="lpstr">
      <vt:lpstr>Cover</vt:lpstr>
      <vt:lpstr>Formular</vt:lpstr>
      <vt:lpstr>Einzelkosten</vt:lpstr>
      <vt:lpstr>Gesamtkosten</vt:lpstr>
      <vt:lpstr>Gewinn</vt:lpstr>
      <vt:lpstr>GewinnPro</vt:lpstr>
      <vt:lpstr>Herstellkosten</vt:lpstr>
      <vt:lpstr>MWSPro</vt:lpstr>
      <vt:lpstr>MWSt</vt:lpstr>
      <vt:lpstr>Nettopreis</vt:lpstr>
      <vt:lpstr>Stückzahl</vt:lpstr>
      <vt:lpstr>Verkaufspreis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2020-05-12T22:24:07Z</dcterms:created>
  <dcterms:modified xsi:type="dcterms:W3CDTF">2020-06-10T22:17:59Z</dcterms:modified>
</cp:coreProperties>
</file>