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:\01_EigeneDaten\01_Technik\01_Bücher\13_Skills+Tools\50_Anwendungen\"/>
    </mc:Choice>
  </mc:AlternateContent>
  <xr:revisionPtr revIDLastSave="0" documentId="13_ncr:1_{C5E5680F-B2F5-44C6-9E15-1DCD30D43B0E}" xr6:coauthVersionLast="45" xr6:coauthVersionMax="45" xr10:uidLastSave="{00000000-0000-0000-0000-000000000000}"/>
  <bookViews>
    <workbookView xWindow="3465" yWindow="1620" windowWidth="18990" windowHeight="9885" activeTab="2" xr2:uid="{884B7C60-DEE7-40B5-B0D1-A6C5C0E064A7}"/>
  </bookViews>
  <sheets>
    <sheet name="Cover" sheetId="3" r:id="rId1"/>
    <sheet name="KompetenzMatrix" sheetId="1" r:id="rId2"/>
    <sheet name="Maßnahmen" sheetId="2" r:id="rId3"/>
  </sheets>
  <definedNames>
    <definedName name="_xlchart.v1.0" hidden="1">KompetenzMatrix!$B$2:$B$58</definedName>
    <definedName name="_xlchart.v1.1" hidden="1">KompetenzMatrix!$N$2:$N$58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2" i="1"/>
  <c r="B1" i="1" l="1"/>
</calcChain>
</file>

<file path=xl/sharedStrings.xml><?xml version="1.0" encoding="utf-8"?>
<sst xmlns="http://schemas.openxmlformats.org/spreadsheetml/2006/main" count="121" uniqueCount="105">
  <si>
    <t>Bereich</t>
  </si>
  <si>
    <t>Kommunikation</t>
  </si>
  <si>
    <t>Planung</t>
  </si>
  <si>
    <t>Kontrolle</t>
  </si>
  <si>
    <t>Initialisierung</t>
  </si>
  <si>
    <t>Grundlagen</t>
  </si>
  <si>
    <t>Methoden</t>
  </si>
  <si>
    <t>Ressourcen</t>
  </si>
  <si>
    <t>Kreativ-Techniken</t>
  </si>
  <si>
    <t>Methoden der Zielbestimmung</t>
  </si>
  <si>
    <t>Dateiorganisation</t>
  </si>
  <si>
    <t>OneNote</t>
  </si>
  <si>
    <t>Leistungskurve</t>
  </si>
  <si>
    <t>Kreative Zeiten</t>
  </si>
  <si>
    <t>Kurve des Vergessens</t>
  </si>
  <si>
    <t>Wiederholungen</t>
  </si>
  <si>
    <t>Spacing Effect</t>
  </si>
  <si>
    <t>ToDo-Liste</t>
  </si>
  <si>
    <t>MindMap</t>
  </si>
  <si>
    <t>Was wäre wenn</t>
  </si>
  <si>
    <t>Gedankenbilder</t>
  </si>
  <si>
    <t>Zeichnen</t>
  </si>
  <si>
    <t>Alte Lösungen</t>
  </si>
  <si>
    <t>Zielbestimmung</t>
  </si>
  <si>
    <t>Trendanalyse</t>
  </si>
  <si>
    <t>Machbarkeitsstudie</t>
  </si>
  <si>
    <t>Zielgewichtung</t>
  </si>
  <si>
    <t>Pareto-Prinzip</t>
  </si>
  <si>
    <t>Priorität</t>
  </si>
  <si>
    <t>Einzelkompetenz</t>
  </si>
  <si>
    <t>Methoden anwenden</t>
  </si>
  <si>
    <t>Methoden kennen</t>
  </si>
  <si>
    <t>Zusammenhänge verstehen</t>
  </si>
  <si>
    <t>kreative Kombinationen</t>
  </si>
  <si>
    <t>Perfektion</t>
  </si>
  <si>
    <t>Grundlagen beherrschen</t>
  </si>
  <si>
    <t>Wissen vertiefen</t>
  </si>
  <si>
    <t>Methoden optimieren</t>
  </si>
  <si>
    <t>Einflüsse präzisieren</t>
  </si>
  <si>
    <t>Windows-Dateien</t>
  </si>
  <si>
    <t>Windows-Ordner</t>
  </si>
  <si>
    <t>Windows-Explorer</t>
  </si>
  <si>
    <t>Backups</t>
  </si>
  <si>
    <t>FreeFileSync</t>
  </si>
  <si>
    <t>Objekte</t>
  </si>
  <si>
    <t>Apps</t>
  </si>
  <si>
    <t>Menüband</t>
  </si>
  <si>
    <t>Kontextmenü</t>
  </si>
  <si>
    <t>Office</t>
  </si>
  <si>
    <t>Korrespondenz</t>
  </si>
  <si>
    <t>Kontakte</t>
  </si>
  <si>
    <t>E-Mails</t>
  </si>
  <si>
    <t>Vortrag</t>
  </si>
  <si>
    <t>Verhandlung</t>
  </si>
  <si>
    <t>Konferenz</t>
  </si>
  <si>
    <t>Internet</t>
  </si>
  <si>
    <t>Termine</t>
  </si>
  <si>
    <t>Zeitplanung</t>
  </si>
  <si>
    <t>Typen</t>
  </si>
  <si>
    <t>Prioritäten</t>
  </si>
  <si>
    <t>Ansichten</t>
  </si>
  <si>
    <t>Attribute</t>
  </si>
  <si>
    <t>Aufgabenplanung</t>
  </si>
  <si>
    <t>Durchführung</t>
  </si>
  <si>
    <t>Steuerung</t>
  </si>
  <si>
    <t>Projektorganisation</t>
  </si>
  <si>
    <t>Pivottabellen</t>
  </si>
  <si>
    <t>Datentabellen</t>
  </si>
  <si>
    <t>Szenarien</t>
  </si>
  <si>
    <t>Formulare</t>
  </si>
  <si>
    <t>Datenauswertung</t>
  </si>
  <si>
    <t>Relationen</t>
  </si>
  <si>
    <t>Tabellen</t>
  </si>
  <si>
    <t>Abfragen</t>
  </si>
  <si>
    <t>Berichte</t>
  </si>
  <si>
    <t>Datenbeziehungen</t>
  </si>
  <si>
    <t>Thema</t>
  </si>
  <si>
    <t>Test ausführen</t>
  </si>
  <si>
    <t>geplant</t>
  </si>
  <si>
    <t>ausgeführt</t>
  </si>
  <si>
    <t>Review</t>
  </si>
  <si>
    <t>Matrix</t>
  </si>
  <si>
    <t>Lernphase</t>
  </si>
  <si>
    <t>Bemerkung</t>
  </si>
  <si>
    <t>erfolgreich</t>
  </si>
  <si>
    <t>alte Lösungen</t>
  </si>
  <si>
    <t>Liste erstellen</t>
  </si>
  <si>
    <t>Methode finden</t>
  </si>
  <si>
    <t>abgebrochen</t>
  </si>
  <si>
    <t>Datenorganisation</t>
  </si>
  <si>
    <t>Skills + Tools</t>
  </si>
  <si>
    <t>1. Auflage</t>
  </si>
  <si>
    <t>Kapitel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</si>
  <si>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</si>
  <si>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</si>
  <si>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</si>
  <si>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</si>
  <si>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</si>
  <si>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</si>
  <si>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</si>
  <si>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</si>
  <si>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Persönliche Ressourcen</t>
  </si>
  <si>
    <t>Kompetenzmatrix</t>
  </si>
  <si>
    <t>Maßnamenliste</t>
  </si>
  <si>
    <t>Maßnahme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</si>
</sst>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dd* dd/mm/yyyy"/>
  </numFmts>
  <fonts count="6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Fill="1"/>
    <xf numFmtId="165" fontId="0" fillId="0" borderId="0" xfId="0" applyNumberFormat="1"/>
    <xf numFmtId="0" fontId="0" fillId="5" borderId="0" xfId="0" applyFill="1"/>
    <xf numFmtId="0" fontId="0" fillId="3" borderId="1" xfId="0" applyFill="1" applyBorder="1" applyAlignment="1">
      <alignment textRotation="90"/>
    </xf>
    <xf numFmtId="164" fontId="1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textRotation="90"/>
    </xf>
    <xf numFmtId="0" fontId="0" fillId="0" borderId="1" xfId="0" applyBorder="1"/>
    <xf numFmtId="0" fontId="0" fillId="3" borderId="1" xfId="0" applyFill="1" applyBorder="1" applyAlignment="1">
      <alignment horizontal="center" textRotation="90"/>
    </xf>
    <xf numFmtId="164" fontId="0" fillId="0" borderId="1" xfId="0" applyNumberFormat="1" applyBorder="1"/>
    <xf numFmtId="0" fontId="0" fillId="2" borderId="1" xfId="0" applyFill="1" applyBorder="1"/>
    <xf numFmtId="0" fontId="3" fillId="6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7" borderId="0" xfId="1" applyFont="1" applyFill="1" applyAlignment="1">
      <alignment horizontal="center" wrapText="1"/>
    </xf>
    <xf numFmtId="0" fontId="4" fillId="7" borderId="0" xfId="1" applyFont="1" applyFill="1" applyAlignment="1">
      <alignment horizontal="center"/>
    </xf>
    <xf numFmtId="0" fontId="0" fillId="0" borderId="1" xfId="0" applyBorder="1" applyAlignment="1">
      <alignment textRotation="90"/>
    </xf>
    <xf numFmtId="0" fontId="0" fillId="3" borderId="1" xfId="0" applyFill="1" applyBorder="1" applyAlignment="1">
      <alignment textRotation="90"/>
    </xf>
  </cellXfs>
  <cellStyles count="2">
    <cellStyle name="Standard" xfId="0" builtinId="0"/>
    <cellStyle name="Standard 2 2 2" xfId="1" xr:uid="{8D176C55-9A63-4E03-B7EA-616F33EF3AD9}"/>
  </cellStyles>
  <dxfs count="2">
    <dxf>
      <fill>
        <patternFill>
          <bgColor rgb="FFCAE8AA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AE8AA"/>
      <color rgb="FFEFF785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Kompetenzverteilung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KompetenzMatrix!$B$2:$B$58</c:f>
              <c:strCache>
                <c:ptCount val="57"/>
                <c:pt idx="0">
                  <c:v>Leistungskurve</c:v>
                </c:pt>
                <c:pt idx="1">
                  <c:v>Kreative Zeiten</c:v>
                </c:pt>
                <c:pt idx="2">
                  <c:v>Methoden der Zielbestimmung</c:v>
                </c:pt>
                <c:pt idx="3">
                  <c:v>Kurve des Vergessens</c:v>
                </c:pt>
                <c:pt idx="4">
                  <c:v>Wiederholungen</c:v>
                </c:pt>
                <c:pt idx="5">
                  <c:v>Spacing Effect</c:v>
                </c:pt>
                <c:pt idx="6">
                  <c:v>ToDo-Liste</c:v>
                </c:pt>
                <c:pt idx="7">
                  <c:v>MindMap</c:v>
                </c:pt>
                <c:pt idx="8">
                  <c:v>Was wäre wenn</c:v>
                </c:pt>
                <c:pt idx="9">
                  <c:v>OneNote</c:v>
                </c:pt>
                <c:pt idx="10">
                  <c:v>Alte Lösungen</c:v>
                </c:pt>
                <c:pt idx="11">
                  <c:v>Gedankenbilder</c:v>
                </c:pt>
                <c:pt idx="12">
                  <c:v>Zeichnen</c:v>
                </c:pt>
                <c:pt idx="13">
                  <c:v>Trendanalyse</c:v>
                </c:pt>
                <c:pt idx="14">
                  <c:v>Machbarkeitsstudie</c:v>
                </c:pt>
                <c:pt idx="15">
                  <c:v>Zielgewichtung</c:v>
                </c:pt>
                <c:pt idx="16">
                  <c:v>Pareto-Prinzip</c:v>
                </c:pt>
                <c:pt idx="17">
                  <c:v>Windows-Dateien</c:v>
                </c:pt>
                <c:pt idx="18">
                  <c:v>Windows-Ordner</c:v>
                </c:pt>
                <c:pt idx="19">
                  <c:v>Windows-Explorer</c:v>
                </c:pt>
                <c:pt idx="20">
                  <c:v>Backups</c:v>
                </c:pt>
                <c:pt idx="21">
                  <c:v>FreeFileSync</c:v>
                </c:pt>
                <c:pt idx="22">
                  <c:v>OneNote</c:v>
                </c:pt>
                <c:pt idx="23">
                  <c:v>Objekte</c:v>
                </c:pt>
                <c:pt idx="24">
                  <c:v>Apps</c:v>
                </c:pt>
                <c:pt idx="25">
                  <c:v>Menüband</c:v>
                </c:pt>
                <c:pt idx="26">
                  <c:v>Kontextmenü</c:v>
                </c:pt>
                <c:pt idx="27">
                  <c:v>Korrespondenz</c:v>
                </c:pt>
                <c:pt idx="28">
                  <c:v>Kontakte</c:v>
                </c:pt>
                <c:pt idx="29">
                  <c:v>E-Mails</c:v>
                </c:pt>
                <c:pt idx="30">
                  <c:v>Vortrag</c:v>
                </c:pt>
                <c:pt idx="31">
                  <c:v>Verhandlung</c:v>
                </c:pt>
                <c:pt idx="32">
                  <c:v>Konferenz</c:v>
                </c:pt>
                <c:pt idx="33">
                  <c:v>Internet</c:v>
                </c:pt>
                <c:pt idx="34">
                  <c:v>Grundlagen</c:v>
                </c:pt>
                <c:pt idx="35">
                  <c:v>Termine</c:v>
                </c:pt>
                <c:pt idx="36">
                  <c:v>Methoden</c:v>
                </c:pt>
                <c:pt idx="37">
                  <c:v>Grundlagen</c:v>
                </c:pt>
                <c:pt idx="38">
                  <c:v>Typen</c:v>
                </c:pt>
                <c:pt idx="39">
                  <c:v>Prioritäten</c:v>
                </c:pt>
                <c:pt idx="40">
                  <c:v>Ansichten</c:v>
                </c:pt>
                <c:pt idx="41">
                  <c:v>Attribute</c:v>
                </c:pt>
                <c:pt idx="42">
                  <c:v>Methoden</c:v>
                </c:pt>
                <c:pt idx="43">
                  <c:v>Initialisierung</c:v>
                </c:pt>
                <c:pt idx="44">
                  <c:v>Planung</c:v>
                </c:pt>
                <c:pt idx="45">
                  <c:v>Durchführung</c:v>
                </c:pt>
                <c:pt idx="46">
                  <c:v>Steuerung</c:v>
                </c:pt>
                <c:pt idx="47">
                  <c:v>Kontrolle</c:v>
                </c:pt>
                <c:pt idx="48">
                  <c:v>Datentabellen</c:v>
                </c:pt>
                <c:pt idx="49">
                  <c:v>Pivottabellen</c:v>
                </c:pt>
                <c:pt idx="50">
                  <c:v>Szenarien</c:v>
                </c:pt>
                <c:pt idx="51">
                  <c:v>Formulare</c:v>
                </c:pt>
                <c:pt idx="52">
                  <c:v>Relationen</c:v>
                </c:pt>
                <c:pt idx="53">
                  <c:v>Tabellen</c:v>
                </c:pt>
                <c:pt idx="54">
                  <c:v>Abfragen</c:v>
                </c:pt>
                <c:pt idx="55">
                  <c:v>Formulare</c:v>
                </c:pt>
                <c:pt idx="56">
                  <c:v>Berichte</c:v>
                </c:pt>
              </c:strCache>
            </c:strRef>
          </c:xVal>
          <c:yVal>
            <c:numRef>
              <c:f>KompetenzMatrix!$N$2:$N$58</c:f>
              <c:numCache>
                <c:formatCode>0.0%</c:formatCode>
                <c:ptCount val="57"/>
                <c:pt idx="0">
                  <c:v>7.4999999999999997E-2</c:v>
                </c:pt>
                <c:pt idx="1">
                  <c:v>0.10500000000000001</c:v>
                </c:pt>
                <c:pt idx="2">
                  <c:v>0.14000000000000001</c:v>
                </c:pt>
                <c:pt idx="3">
                  <c:v>0.215</c:v>
                </c:pt>
                <c:pt idx="4">
                  <c:v>0.23000000000000004</c:v>
                </c:pt>
                <c:pt idx="5">
                  <c:v>0.30599999999999999</c:v>
                </c:pt>
                <c:pt idx="6">
                  <c:v>0.747</c:v>
                </c:pt>
                <c:pt idx="7">
                  <c:v>0.72900000000000009</c:v>
                </c:pt>
                <c:pt idx="8">
                  <c:v>0.52200000000000002</c:v>
                </c:pt>
                <c:pt idx="9">
                  <c:v>0.33300000000000002</c:v>
                </c:pt>
                <c:pt idx="10">
                  <c:v>5.4000000000000006E-2</c:v>
                </c:pt>
                <c:pt idx="11">
                  <c:v>0.24300000000000002</c:v>
                </c:pt>
                <c:pt idx="12">
                  <c:v>0.80999999999999994</c:v>
                </c:pt>
                <c:pt idx="13">
                  <c:v>0.29700000000000004</c:v>
                </c:pt>
                <c:pt idx="14">
                  <c:v>0.27900000000000003</c:v>
                </c:pt>
                <c:pt idx="15">
                  <c:v>0.21600000000000003</c:v>
                </c:pt>
                <c:pt idx="16">
                  <c:v>0.64799999999999991</c:v>
                </c:pt>
                <c:pt idx="17">
                  <c:v>0.49799999999999994</c:v>
                </c:pt>
                <c:pt idx="18">
                  <c:v>0.504</c:v>
                </c:pt>
                <c:pt idx="19">
                  <c:v>0.46200000000000002</c:v>
                </c:pt>
                <c:pt idx="20">
                  <c:v>0.46200000000000002</c:v>
                </c:pt>
                <c:pt idx="21">
                  <c:v>0</c:v>
                </c:pt>
                <c:pt idx="22">
                  <c:v>0</c:v>
                </c:pt>
                <c:pt idx="23">
                  <c:v>0.80999999999999994</c:v>
                </c:pt>
                <c:pt idx="24">
                  <c:v>0.67199999999999993</c:v>
                </c:pt>
                <c:pt idx="25">
                  <c:v>0.80999999999999994</c:v>
                </c:pt>
                <c:pt idx="26">
                  <c:v>0.80999999999999994</c:v>
                </c:pt>
                <c:pt idx="27">
                  <c:v>0.48600000000000004</c:v>
                </c:pt>
                <c:pt idx="28">
                  <c:v>0.55800000000000005</c:v>
                </c:pt>
                <c:pt idx="29">
                  <c:v>0.73799999999999999</c:v>
                </c:pt>
                <c:pt idx="30">
                  <c:v>0.63</c:v>
                </c:pt>
                <c:pt idx="31">
                  <c:v>0.55800000000000005</c:v>
                </c:pt>
                <c:pt idx="32">
                  <c:v>0.45899999999999996</c:v>
                </c:pt>
                <c:pt idx="33">
                  <c:v>0.50400000000000011</c:v>
                </c:pt>
                <c:pt idx="34">
                  <c:v>0.26400000000000001</c:v>
                </c:pt>
                <c:pt idx="35">
                  <c:v>0.51300000000000001</c:v>
                </c:pt>
                <c:pt idx="36">
                  <c:v>0.4</c:v>
                </c:pt>
                <c:pt idx="37">
                  <c:v>0.68399999999999994</c:v>
                </c:pt>
                <c:pt idx="38">
                  <c:v>0.50400000000000011</c:v>
                </c:pt>
                <c:pt idx="39">
                  <c:v>0.42299999999999993</c:v>
                </c:pt>
                <c:pt idx="40">
                  <c:v>0.999</c:v>
                </c:pt>
                <c:pt idx="41">
                  <c:v>0.56699999999999995</c:v>
                </c:pt>
                <c:pt idx="42">
                  <c:v>0.58500000000000008</c:v>
                </c:pt>
                <c:pt idx="43">
                  <c:v>0.45</c:v>
                </c:pt>
                <c:pt idx="44">
                  <c:v>0.53099999999999992</c:v>
                </c:pt>
                <c:pt idx="45">
                  <c:v>0.53099999999999992</c:v>
                </c:pt>
                <c:pt idx="46">
                  <c:v>0.46799999999999997</c:v>
                </c:pt>
                <c:pt idx="47">
                  <c:v>0.79200000000000004</c:v>
                </c:pt>
                <c:pt idx="48">
                  <c:v>0.77400000000000002</c:v>
                </c:pt>
                <c:pt idx="49">
                  <c:v>0.80999999999999994</c:v>
                </c:pt>
                <c:pt idx="50">
                  <c:v>0.65700000000000003</c:v>
                </c:pt>
                <c:pt idx="51">
                  <c:v>0.80999999999999994</c:v>
                </c:pt>
                <c:pt idx="52">
                  <c:v>0.58500000000000008</c:v>
                </c:pt>
                <c:pt idx="53">
                  <c:v>0.46799999999999997</c:v>
                </c:pt>
                <c:pt idx="54">
                  <c:v>0.50400000000000011</c:v>
                </c:pt>
                <c:pt idx="55">
                  <c:v>0.63</c:v>
                </c:pt>
                <c:pt idx="56">
                  <c:v>0.59400000000000008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69-40CF-A331-740D943A7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643936"/>
        <c:axId val="606647216"/>
      </c:scatterChart>
      <c:valAx>
        <c:axId val="60664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6647216"/>
        <c:crosses val="autoZero"/>
        <c:crossBetween val="midCat"/>
      </c:valAx>
      <c:valAx>
        <c:axId val="60664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6643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Kompetenzverteilung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Kompetenzverteilung</a:t>
          </a:r>
        </a:p>
      </cx:txPr>
    </cx:title>
    <cx:plotArea>
      <cx:plotAreaRegion>
        <cx:series layoutId="clusteredColumn" uniqueId="{AC50C7BD-A05B-4182-9FF8-171DDF4ACDF0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514350</xdr:colOff>
      <xdr:row>0</xdr:row>
      <xdr:rowOff>461962</xdr:rowOff>
    </xdr:from>
    <xdr:to>
      <xdr:col>20</xdr:col>
      <xdr:colOff>514350</xdr:colOff>
      <xdr:row>8</xdr:row>
      <xdr:rowOff>147637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Diagramm 2">
              <a:extLst>
                <a:ext uri="{FF2B5EF4-FFF2-40B4-BE49-F238E27FC236}">
                  <a16:creationId xmlns:a16="http://schemas.microsoft.com/office/drawing/2014/main" id="{FEFD1CFD-F2C0-4EDC-9DCC-546D31881B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19800" y="461962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  <xdr:twoCellAnchor>
    <xdr:from>
      <xdr:col>14</xdr:col>
      <xdr:colOff>505239</xdr:colOff>
      <xdr:row>9</xdr:row>
      <xdr:rowOff>160683</xdr:rowOff>
    </xdr:from>
    <xdr:to>
      <xdr:col>20</xdr:col>
      <xdr:colOff>505239</xdr:colOff>
      <xdr:row>24</xdr:row>
      <xdr:rowOff>46383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C3C49D1-1C5C-461C-B219-F4069F720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C7CAB-B0CB-4535-B127-F29805C40A31}">
  <sheetPr codeName="Tabelle1"/>
  <dimension ref="B2:C24"/>
  <sheetViews>
    <sheetView showGridLines="0" showRowColHeaders="0" workbookViewId="0">
      <selection activeCell="C8" sqref="C8"/>
    </sheetView>
  </sheetViews>
  <sheetFormatPr baseColWidth="10" defaultRowHeight="15" x14ac:dyDescent="0.25"/>
  <cols>
    <col min="1" max="1" width="3.85546875" style="13" customWidth="1"/>
    <col min="2" max="2" width="23.140625" style="13" customWidth="1"/>
    <col min="3" max="3" width="53.42578125" style="13" customWidth="1"/>
    <col min="4" max="16384" width="11.42578125" style="13"/>
  </cols>
  <sheetData>
    <row r="2" spans="2:3" x14ac:dyDescent="0.25">
      <c r="B2" s="11"/>
      <c r="C2" s="12"/>
    </row>
    <row r="3" spans="2:3" x14ac:dyDescent="0.25">
      <c r="B3" s="11" t="s">
        <v>90</v>
      </c>
      <c r="C3" s="12"/>
    </row>
    <row r="4" spans="2:3" x14ac:dyDescent="0.25">
      <c r="B4" s="11" t="s">
        <v>91</v>
      </c>
      <c r="C4" s="12"/>
    </row>
    <row r="5" spans="2:3" x14ac:dyDescent="0.25">
      <c r="B5" s="11"/>
      <c r="C5" s="12"/>
    </row>
    <row r="6" spans="2:3" x14ac:dyDescent="0.25">
      <c r="B6" s="14"/>
      <c r="C6" s="12"/>
    </row>
    <row r="7" spans="2:3" x14ac:dyDescent="0.25">
      <c r="B7" s="15" t="s">
        <v>92</v>
      </c>
      <c r="C7" s="16">
        <v>2</v>
      </c>
    </row>
    <row r="8" spans="2:3" x14ac:dyDescent="0.25">
      <c r="B8" s="15" t="s">
        <v>76</v>
      </c>
      <c r="C8" s="17" t="s">
        <v>101</v>
      </c>
    </row>
    <row r="9" spans="2:3" x14ac:dyDescent="0.25">
      <c r="B9" s="15"/>
      <c r="C9" s="18"/>
    </row>
    <row r="10" spans="2:3" x14ac:dyDescent="0.25">
      <c r="B10" s="15" t="s">
        <v>93</v>
      </c>
      <c r="C10" s="18" t="s">
        <v>102</v>
      </c>
    </row>
    <row r="11" spans="2:3" x14ac:dyDescent="0.25">
      <c r="B11" s="15"/>
      <c r="C11" s="18" t="s">
        <v>103</v>
      </c>
    </row>
    <row r="12" spans="2:3" x14ac:dyDescent="0.25">
      <c r="B12" s="15"/>
      <c r="C12" s="18" t="s">
        <v>94</v>
      </c>
    </row>
    <row r="13" spans="2:3" x14ac:dyDescent="0.25">
      <c r="B13" s="15"/>
      <c r="C13" s="18"/>
    </row>
    <row r="14" spans="2:3" x14ac:dyDescent="0.25">
      <c r="B14" s="15"/>
      <c r="C14" s="18"/>
    </row>
    <row r="15" spans="2:3" x14ac:dyDescent="0.25">
      <c r="B15" s="15"/>
      <c r="C15" s="18"/>
    </row>
    <row r="16" spans="2:3" x14ac:dyDescent="0.25">
      <c r="B16" s="15"/>
      <c r="C16" s="18"/>
    </row>
    <row r="17" spans="2:3" x14ac:dyDescent="0.25">
      <c r="B17" s="15"/>
      <c r="C17" s="18"/>
    </row>
    <row r="18" spans="2:3" x14ac:dyDescent="0.25">
      <c r="B18" s="15" t="s">
        <v>95</v>
      </c>
      <c r="C18" s="18" t="s">
        <v>96</v>
      </c>
    </row>
    <row r="19" spans="2:3" x14ac:dyDescent="0.25">
      <c r="B19" s="15" t="s">
        <v>97</v>
      </c>
      <c r="C19" s="19">
        <v>43991</v>
      </c>
    </row>
    <row r="20" spans="2:3" x14ac:dyDescent="0.25">
      <c r="B20" s="15" t="s">
        <v>98</v>
      </c>
      <c r="C20" s="18" t="s">
        <v>99</v>
      </c>
    </row>
    <row r="21" spans="2:3" x14ac:dyDescent="0.25">
      <c r="B21" s="20"/>
      <c r="C21" s="21"/>
    </row>
    <row r="22" spans="2:3" x14ac:dyDescent="0.25">
      <c r="B22" s="22"/>
      <c r="C22" s="12"/>
    </row>
    <row r="23" spans="2:3" x14ac:dyDescent="0.25">
      <c r="B23" s="22" t="s">
        <v>100</v>
      </c>
      <c r="C23" s="12"/>
    </row>
    <row r="24" spans="2:3" x14ac:dyDescent="0.25">
      <c r="B24" s="23"/>
      <c r="C24" s="1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9F941-17A0-41A4-AB17-D93F7714C375}">
  <sheetPr codeName="Tabelle2"/>
  <dimension ref="A1:O58"/>
  <sheetViews>
    <sheetView showGridLines="0" zoomScale="85" zoomScaleNormal="85" workbookViewId="0">
      <selection activeCell="X1" sqref="X1"/>
    </sheetView>
  </sheetViews>
  <sheetFormatPr baseColWidth="10" defaultRowHeight="15" x14ac:dyDescent="0.25"/>
  <cols>
    <col min="1" max="1" width="3.7109375" bestFit="1" customWidth="1"/>
    <col min="2" max="2" width="29" bestFit="1" customWidth="1"/>
    <col min="3" max="3" width="5.140625" bestFit="1" customWidth="1"/>
    <col min="4" max="13" width="3.7109375" bestFit="1" customWidth="1"/>
    <col min="14" max="14" width="7.5703125" bestFit="1" customWidth="1"/>
  </cols>
  <sheetData>
    <row r="1" spans="1:15" ht="135.75" x14ac:dyDescent="0.25">
      <c r="A1" s="4" t="s">
        <v>0</v>
      </c>
      <c r="B1" s="5">
        <f>SUM(N2:N58)/COUNT(N2:N58)</f>
        <v>0.49917543859649122</v>
      </c>
      <c r="C1" s="4" t="s">
        <v>28</v>
      </c>
      <c r="D1" s="6" t="s">
        <v>35</v>
      </c>
      <c r="E1" s="6" t="s">
        <v>31</v>
      </c>
      <c r="F1" s="6" t="s">
        <v>30</v>
      </c>
      <c r="G1" s="6" t="s">
        <v>32</v>
      </c>
      <c r="H1" s="6" t="s">
        <v>36</v>
      </c>
      <c r="I1" s="6" t="s">
        <v>33</v>
      </c>
      <c r="J1" s="6" t="s">
        <v>38</v>
      </c>
      <c r="K1" s="7"/>
      <c r="L1" s="6" t="s">
        <v>37</v>
      </c>
      <c r="M1" s="6" t="s">
        <v>34</v>
      </c>
      <c r="N1" s="8" t="s">
        <v>29</v>
      </c>
    </row>
    <row r="2" spans="1:15" x14ac:dyDescent="0.25">
      <c r="A2" s="24" t="s">
        <v>7</v>
      </c>
      <c r="B2" s="7" t="s">
        <v>12</v>
      </c>
      <c r="C2" s="7">
        <v>5</v>
      </c>
      <c r="D2" s="7">
        <v>8</v>
      </c>
      <c r="E2" s="7">
        <v>4</v>
      </c>
      <c r="F2" s="7">
        <v>3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9">
        <f>SUM(D2:M2)/(COUNT(D2:M2)*10)*C2/10</f>
        <v>7.4999999999999997E-2</v>
      </c>
    </row>
    <row r="3" spans="1:15" x14ac:dyDescent="0.25">
      <c r="A3" s="24"/>
      <c r="B3" s="7" t="s">
        <v>13</v>
      </c>
      <c r="C3" s="7">
        <v>5</v>
      </c>
      <c r="D3" s="7">
        <v>6</v>
      </c>
      <c r="E3" s="7">
        <v>5</v>
      </c>
      <c r="F3" s="7">
        <v>4</v>
      </c>
      <c r="G3" s="7">
        <v>3</v>
      </c>
      <c r="H3" s="7">
        <v>2</v>
      </c>
      <c r="I3" s="7">
        <v>1</v>
      </c>
      <c r="J3" s="7">
        <v>0</v>
      </c>
      <c r="K3" s="7">
        <v>0</v>
      </c>
      <c r="L3" s="7">
        <v>0</v>
      </c>
      <c r="M3" s="7">
        <v>0</v>
      </c>
      <c r="N3" s="9">
        <f t="shared" ref="N3:N58" si="0">SUM(D3:M3)/(COUNT(D3:M3)*10)*C3/10</f>
        <v>0.10500000000000001</v>
      </c>
    </row>
    <row r="4" spans="1:15" x14ac:dyDescent="0.25">
      <c r="A4" s="24"/>
      <c r="B4" s="7" t="s">
        <v>9</v>
      </c>
      <c r="C4" s="7">
        <v>5</v>
      </c>
      <c r="D4" s="7">
        <v>8</v>
      </c>
      <c r="E4" s="7">
        <v>6</v>
      </c>
      <c r="F4" s="7">
        <v>6</v>
      </c>
      <c r="G4" s="7">
        <v>3</v>
      </c>
      <c r="H4" s="7">
        <v>3</v>
      </c>
      <c r="I4" s="7">
        <v>2</v>
      </c>
      <c r="J4" s="7">
        <v>0</v>
      </c>
      <c r="K4" s="7">
        <v>0</v>
      </c>
      <c r="L4" s="7">
        <v>0</v>
      </c>
      <c r="M4" s="7">
        <v>0</v>
      </c>
      <c r="N4" s="9">
        <f t="shared" si="0"/>
        <v>0.14000000000000001</v>
      </c>
    </row>
    <row r="5" spans="1:15" x14ac:dyDescent="0.25">
      <c r="A5" s="24"/>
      <c r="B5" s="7" t="s">
        <v>14</v>
      </c>
      <c r="C5" s="7">
        <v>5</v>
      </c>
      <c r="D5" s="10">
        <v>8</v>
      </c>
      <c r="E5" s="7">
        <v>8</v>
      </c>
      <c r="F5" s="7">
        <v>7</v>
      </c>
      <c r="G5" s="7">
        <v>6</v>
      </c>
      <c r="H5" s="7">
        <v>5</v>
      </c>
      <c r="I5" s="7">
        <v>5</v>
      </c>
      <c r="J5" s="7">
        <v>4</v>
      </c>
      <c r="K5" s="7">
        <v>0</v>
      </c>
      <c r="L5" s="7">
        <v>0</v>
      </c>
      <c r="M5" s="7">
        <v>0</v>
      </c>
      <c r="N5" s="9">
        <f t="shared" si="0"/>
        <v>0.215</v>
      </c>
    </row>
    <row r="6" spans="1:15" x14ac:dyDescent="0.25">
      <c r="A6" s="24"/>
      <c r="B6" s="7" t="s">
        <v>15</v>
      </c>
      <c r="C6" s="7">
        <v>5</v>
      </c>
      <c r="D6" s="7">
        <v>8</v>
      </c>
      <c r="E6" s="7">
        <v>7</v>
      </c>
      <c r="F6" s="7">
        <v>7</v>
      </c>
      <c r="G6" s="7">
        <v>7</v>
      </c>
      <c r="H6" s="7">
        <v>6</v>
      </c>
      <c r="I6" s="7">
        <v>6</v>
      </c>
      <c r="J6" s="7">
        <v>5</v>
      </c>
      <c r="K6" s="7">
        <v>0</v>
      </c>
      <c r="L6" s="7">
        <v>0</v>
      </c>
      <c r="M6" s="7">
        <v>0</v>
      </c>
      <c r="N6" s="9">
        <f t="shared" si="0"/>
        <v>0.23000000000000004</v>
      </c>
    </row>
    <row r="7" spans="1:15" x14ac:dyDescent="0.25">
      <c r="A7" s="24"/>
      <c r="B7" s="7" t="s">
        <v>16</v>
      </c>
      <c r="C7" s="7">
        <v>6</v>
      </c>
      <c r="D7" s="7">
        <v>9</v>
      </c>
      <c r="E7" s="7">
        <v>8</v>
      </c>
      <c r="F7" s="7">
        <v>6</v>
      </c>
      <c r="G7" s="7">
        <v>6</v>
      </c>
      <c r="H7" s="7">
        <v>6</v>
      </c>
      <c r="I7" s="7">
        <v>6</v>
      </c>
      <c r="J7" s="7">
        <v>5</v>
      </c>
      <c r="K7" s="7">
        <v>4</v>
      </c>
      <c r="L7" s="7">
        <v>1</v>
      </c>
      <c r="M7" s="7">
        <v>0</v>
      </c>
      <c r="N7" s="9">
        <f t="shared" si="0"/>
        <v>0.30599999999999999</v>
      </c>
    </row>
    <row r="8" spans="1:15" x14ac:dyDescent="0.25">
      <c r="A8" s="25" t="s">
        <v>8</v>
      </c>
      <c r="B8" s="7" t="s">
        <v>17</v>
      </c>
      <c r="C8" s="7">
        <v>9</v>
      </c>
      <c r="D8" s="7">
        <v>9</v>
      </c>
      <c r="E8" s="7">
        <v>9</v>
      </c>
      <c r="F8" s="7">
        <v>9</v>
      </c>
      <c r="G8" s="7">
        <v>9</v>
      </c>
      <c r="H8" s="7">
        <v>8</v>
      </c>
      <c r="I8" s="7">
        <v>8</v>
      </c>
      <c r="J8" s="7">
        <v>8</v>
      </c>
      <c r="K8" s="7">
        <v>8</v>
      </c>
      <c r="L8" s="7">
        <v>8</v>
      </c>
      <c r="M8" s="7">
        <v>7</v>
      </c>
      <c r="N8" s="9">
        <f t="shared" si="0"/>
        <v>0.747</v>
      </c>
    </row>
    <row r="9" spans="1:15" x14ac:dyDescent="0.25">
      <c r="A9" s="25"/>
      <c r="B9" s="7" t="s">
        <v>18</v>
      </c>
      <c r="C9" s="7">
        <v>9</v>
      </c>
      <c r="D9" s="7">
        <v>9</v>
      </c>
      <c r="E9" s="7">
        <v>9</v>
      </c>
      <c r="F9" s="7">
        <v>9</v>
      </c>
      <c r="G9" s="7">
        <v>9</v>
      </c>
      <c r="H9" s="7">
        <v>9</v>
      </c>
      <c r="I9" s="7">
        <v>9</v>
      </c>
      <c r="J9" s="7">
        <v>9</v>
      </c>
      <c r="K9" s="7">
        <v>6</v>
      </c>
      <c r="L9" s="7">
        <v>6</v>
      </c>
      <c r="M9" s="7">
        <v>6</v>
      </c>
      <c r="N9" s="9">
        <f t="shared" si="0"/>
        <v>0.72900000000000009</v>
      </c>
    </row>
    <row r="10" spans="1:15" x14ac:dyDescent="0.25">
      <c r="A10" s="25"/>
      <c r="B10" s="7" t="s">
        <v>19</v>
      </c>
      <c r="C10" s="7">
        <v>9</v>
      </c>
      <c r="D10" s="7">
        <v>8</v>
      </c>
      <c r="E10" s="7">
        <v>8</v>
      </c>
      <c r="F10" s="7">
        <v>8</v>
      </c>
      <c r="G10" s="7">
        <v>7</v>
      </c>
      <c r="H10" s="7">
        <v>6</v>
      </c>
      <c r="I10" s="7">
        <v>6</v>
      </c>
      <c r="J10" s="7">
        <v>5</v>
      </c>
      <c r="K10" s="7">
        <v>4</v>
      </c>
      <c r="L10" s="7">
        <v>3</v>
      </c>
      <c r="M10" s="7">
        <v>3</v>
      </c>
      <c r="N10" s="9">
        <f t="shared" si="0"/>
        <v>0.52200000000000002</v>
      </c>
    </row>
    <row r="11" spans="1:15" x14ac:dyDescent="0.25">
      <c r="A11" s="25"/>
      <c r="B11" s="7" t="s">
        <v>11</v>
      </c>
      <c r="C11" s="7">
        <v>9</v>
      </c>
      <c r="D11" s="7">
        <v>6</v>
      </c>
      <c r="E11" s="7">
        <v>6</v>
      </c>
      <c r="F11" s="7">
        <v>5</v>
      </c>
      <c r="G11" s="7">
        <v>4</v>
      </c>
      <c r="H11" s="7">
        <v>5</v>
      </c>
      <c r="I11" s="7">
        <v>4</v>
      </c>
      <c r="J11" s="7">
        <v>4</v>
      </c>
      <c r="K11" s="7">
        <v>1</v>
      </c>
      <c r="L11" s="7">
        <v>1</v>
      </c>
      <c r="M11" s="7">
        <v>1</v>
      </c>
      <c r="N11" s="9">
        <f t="shared" si="0"/>
        <v>0.33300000000000002</v>
      </c>
    </row>
    <row r="12" spans="1:15" x14ac:dyDescent="0.25">
      <c r="A12" s="25"/>
      <c r="B12" s="7" t="s">
        <v>22</v>
      </c>
      <c r="C12" s="7">
        <v>9</v>
      </c>
      <c r="D12" s="7">
        <v>6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9">
        <f t="shared" si="0"/>
        <v>5.4000000000000006E-2</v>
      </c>
    </row>
    <row r="13" spans="1:15" x14ac:dyDescent="0.25">
      <c r="A13" s="25"/>
      <c r="B13" s="7" t="s">
        <v>20</v>
      </c>
      <c r="C13" s="7">
        <v>9</v>
      </c>
      <c r="D13" s="7">
        <v>6</v>
      </c>
      <c r="E13" s="7">
        <v>6</v>
      </c>
      <c r="F13" s="7">
        <v>5</v>
      </c>
      <c r="G13" s="7">
        <v>5</v>
      </c>
      <c r="H13" s="7">
        <v>2</v>
      </c>
      <c r="I13" s="7">
        <v>2</v>
      </c>
      <c r="J13" s="7">
        <v>1</v>
      </c>
      <c r="K13" s="7">
        <v>0</v>
      </c>
      <c r="L13" s="7">
        <v>0</v>
      </c>
      <c r="M13" s="7">
        <v>0</v>
      </c>
      <c r="N13" s="9">
        <f t="shared" si="0"/>
        <v>0.24300000000000002</v>
      </c>
    </row>
    <row r="14" spans="1:15" x14ac:dyDescent="0.25">
      <c r="A14" s="25"/>
      <c r="B14" s="7" t="s">
        <v>21</v>
      </c>
      <c r="C14" s="7">
        <v>9</v>
      </c>
      <c r="D14" s="7">
        <v>9</v>
      </c>
      <c r="E14" s="7">
        <v>9</v>
      </c>
      <c r="F14" s="7">
        <v>9</v>
      </c>
      <c r="G14" s="7">
        <v>9</v>
      </c>
      <c r="H14" s="7">
        <v>9</v>
      </c>
      <c r="I14" s="7">
        <v>9</v>
      </c>
      <c r="J14" s="7">
        <v>9</v>
      </c>
      <c r="K14" s="7">
        <v>9</v>
      </c>
      <c r="L14" s="7">
        <v>9</v>
      </c>
      <c r="M14" s="7">
        <v>9</v>
      </c>
      <c r="N14" s="9">
        <f t="shared" si="0"/>
        <v>0.80999999999999994</v>
      </c>
      <c r="O14" s="1"/>
    </row>
    <row r="15" spans="1:15" x14ac:dyDescent="0.25">
      <c r="A15" s="24" t="s">
        <v>23</v>
      </c>
      <c r="B15" s="7" t="s">
        <v>24</v>
      </c>
      <c r="C15" s="7">
        <v>9</v>
      </c>
      <c r="D15" s="7">
        <v>5</v>
      </c>
      <c r="E15" s="7">
        <v>5</v>
      </c>
      <c r="F15" s="7">
        <v>5</v>
      </c>
      <c r="G15" s="7">
        <v>3</v>
      </c>
      <c r="H15" s="7">
        <v>3</v>
      </c>
      <c r="I15" s="7">
        <v>3</v>
      </c>
      <c r="J15" s="7">
        <v>3</v>
      </c>
      <c r="K15" s="7">
        <v>2</v>
      </c>
      <c r="L15" s="7">
        <v>2</v>
      </c>
      <c r="M15" s="7">
        <v>2</v>
      </c>
      <c r="N15" s="9">
        <f t="shared" si="0"/>
        <v>0.29700000000000004</v>
      </c>
    </row>
    <row r="16" spans="1:15" x14ac:dyDescent="0.25">
      <c r="A16" s="24"/>
      <c r="B16" s="7" t="s">
        <v>25</v>
      </c>
      <c r="C16" s="7">
        <v>9</v>
      </c>
      <c r="D16" s="7">
        <v>7</v>
      </c>
      <c r="E16" s="7">
        <v>7</v>
      </c>
      <c r="F16" s="7">
        <v>7</v>
      </c>
      <c r="G16" s="7">
        <v>5</v>
      </c>
      <c r="H16" s="7">
        <v>5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9">
        <f t="shared" si="0"/>
        <v>0.27900000000000003</v>
      </c>
    </row>
    <row r="17" spans="1:14" x14ac:dyDescent="0.25">
      <c r="A17" s="24"/>
      <c r="B17" s="7" t="s">
        <v>26</v>
      </c>
      <c r="C17" s="7">
        <v>9</v>
      </c>
      <c r="D17" s="7">
        <v>5</v>
      </c>
      <c r="E17" s="7">
        <v>5</v>
      </c>
      <c r="F17" s="7">
        <v>5</v>
      </c>
      <c r="G17" s="7">
        <v>3</v>
      </c>
      <c r="H17" s="7">
        <v>3</v>
      </c>
      <c r="I17" s="7">
        <v>3</v>
      </c>
      <c r="J17" s="7">
        <v>0</v>
      </c>
      <c r="K17" s="7">
        <v>0</v>
      </c>
      <c r="L17" s="7">
        <v>0</v>
      </c>
      <c r="M17" s="7">
        <v>0</v>
      </c>
      <c r="N17" s="9">
        <f t="shared" si="0"/>
        <v>0.21600000000000003</v>
      </c>
    </row>
    <row r="18" spans="1:14" x14ac:dyDescent="0.25">
      <c r="A18" s="24"/>
      <c r="B18" s="7" t="s">
        <v>27</v>
      </c>
      <c r="C18" s="7">
        <v>9</v>
      </c>
      <c r="D18" s="7">
        <v>9</v>
      </c>
      <c r="E18" s="7">
        <v>8</v>
      </c>
      <c r="F18" s="7">
        <v>8</v>
      </c>
      <c r="G18" s="7">
        <v>8</v>
      </c>
      <c r="H18" s="7">
        <v>8</v>
      </c>
      <c r="I18" s="7">
        <v>7</v>
      </c>
      <c r="J18" s="7">
        <v>7</v>
      </c>
      <c r="K18" s="7">
        <v>7</v>
      </c>
      <c r="L18" s="7">
        <v>5</v>
      </c>
      <c r="M18" s="7">
        <v>5</v>
      </c>
      <c r="N18" s="9">
        <f t="shared" si="0"/>
        <v>0.64799999999999991</v>
      </c>
    </row>
    <row r="19" spans="1:14" x14ac:dyDescent="0.25">
      <c r="A19" s="25" t="s">
        <v>10</v>
      </c>
      <c r="B19" s="7" t="s">
        <v>39</v>
      </c>
      <c r="C19" s="7">
        <v>6</v>
      </c>
      <c r="D19" s="7">
        <v>9</v>
      </c>
      <c r="E19" s="7">
        <v>9</v>
      </c>
      <c r="F19" s="7">
        <v>9</v>
      </c>
      <c r="G19" s="7">
        <v>9</v>
      </c>
      <c r="H19" s="7">
        <v>9</v>
      </c>
      <c r="I19" s="7">
        <v>8</v>
      </c>
      <c r="J19" s="7">
        <v>8</v>
      </c>
      <c r="K19" s="7">
        <v>8</v>
      </c>
      <c r="L19" s="7">
        <v>8</v>
      </c>
      <c r="M19" s="7">
        <v>6</v>
      </c>
      <c r="N19" s="9">
        <f t="shared" si="0"/>
        <v>0.49799999999999994</v>
      </c>
    </row>
    <row r="20" spans="1:14" x14ac:dyDescent="0.25">
      <c r="A20" s="25"/>
      <c r="B20" s="7" t="s">
        <v>40</v>
      </c>
      <c r="C20" s="7">
        <v>6</v>
      </c>
      <c r="D20" s="7">
        <v>9</v>
      </c>
      <c r="E20" s="7">
        <v>9</v>
      </c>
      <c r="F20" s="7">
        <v>9</v>
      </c>
      <c r="G20" s="7">
        <v>9</v>
      </c>
      <c r="H20" s="7">
        <v>9</v>
      </c>
      <c r="I20" s="7">
        <v>9</v>
      </c>
      <c r="J20" s="7">
        <v>8</v>
      </c>
      <c r="K20" s="7">
        <v>8</v>
      </c>
      <c r="L20" s="7">
        <v>8</v>
      </c>
      <c r="M20" s="7">
        <v>6</v>
      </c>
      <c r="N20" s="9">
        <f t="shared" si="0"/>
        <v>0.504</v>
      </c>
    </row>
    <row r="21" spans="1:14" x14ac:dyDescent="0.25">
      <c r="A21" s="25"/>
      <c r="B21" s="7" t="s">
        <v>41</v>
      </c>
      <c r="C21" s="7">
        <v>6</v>
      </c>
      <c r="D21" s="7">
        <v>9</v>
      </c>
      <c r="E21" s="7">
        <v>8</v>
      </c>
      <c r="F21" s="7">
        <v>8</v>
      </c>
      <c r="G21" s="7">
        <v>8</v>
      </c>
      <c r="H21" s="7">
        <v>8</v>
      </c>
      <c r="I21" s="7">
        <v>8</v>
      </c>
      <c r="J21" s="7">
        <v>7</v>
      </c>
      <c r="K21" s="7">
        <v>7</v>
      </c>
      <c r="L21" s="7">
        <v>7</v>
      </c>
      <c r="M21" s="7">
        <v>7</v>
      </c>
      <c r="N21" s="9">
        <f t="shared" si="0"/>
        <v>0.46200000000000002</v>
      </c>
    </row>
    <row r="22" spans="1:14" x14ac:dyDescent="0.25">
      <c r="A22" s="25"/>
      <c r="B22" s="7" t="s">
        <v>42</v>
      </c>
      <c r="C22" s="7">
        <v>6</v>
      </c>
      <c r="D22" s="10">
        <v>9</v>
      </c>
      <c r="E22" s="7">
        <v>9</v>
      </c>
      <c r="F22" s="7">
        <v>8</v>
      </c>
      <c r="G22" s="7">
        <v>8</v>
      </c>
      <c r="H22" s="7">
        <v>8</v>
      </c>
      <c r="I22" s="7">
        <v>7</v>
      </c>
      <c r="J22" s="7">
        <v>7</v>
      </c>
      <c r="K22" s="7">
        <v>7</v>
      </c>
      <c r="L22" s="7">
        <v>7</v>
      </c>
      <c r="M22" s="7">
        <v>7</v>
      </c>
      <c r="N22" s="9">
        <f t="shared" si="0"/>
        <v>0.46200000000000002</v>
      </c>
    </row>
    <row r="23" spans="1:14" x14ac:dyDescent="0.25">
      <c r="A23" s="25"/>
      <c r="B23" s="7" t="s">
        <v>43</v>
      </c>
      <c r="C23" s="7">
        <v>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9">
        <f t="shared" si="0"/>
        <v>0</v>
      </c>
    </row>
    <row r="24" spans="1:14" x14ac:dyDescent="0.25">
      <c r="A24" s="25"/>
      <c r="B24" s="7" t="s">
        <v>11</v>
      </c>
      <c r="C24" s="7">
        <v>6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9">
        <f t="shared" si="0"/>
        <v>0</v>
      </c>
    </row>
    <row r="25" spans="1:14" x14ac:dyDescent="0.25">
      <c r="A25" s="24" t="s">
        <v>48</v>
      </c>
      <c r="B25" s="7" t="s">
        <v>44</v>
      </c>
      <c r="C25" s="7">
        <v>9</v>
      </c>
      <c r="D25" s="7">
        <v>9</v>
      </c>
      <c r="E25" s="7">
        <v>9</v>
      </c>
      <c r="F25" s="7">
        <v>9</v>
      </c>
      <c r="G25" s="7">
        <v>9</v>
      </c>
      <c r="H25" s="7">
        <v>9</v>
      </c>
      <c r="I25" s="7">
        <v>9</v>
      </c>
      <c r="J25" s="7">
        <v>9</v>
      </c>
      <c r="K25" s="7">
        <v>9</v>
      </c>
      <c r="L25" s="7">
        <v>9</v>
      </c>
      <c r="M25" s="7">
        <v>9</v>
      </c>
      <c r="N25" s="9">
        <f t="shared" si="0"/>
        <v>0.80999999999999994</v>
      </c>
    </row>
    <row r="26" spans="1:14" x14ac:dyDescent="0.25">
      <c r="A26" s="24"/>
      <c r="B26" s="7" t="s">
        <v>45</v>
      </c>
      <c r="C26" s="7">
        <v>8</v>
      </c>
      <c r="D26" s="7">
        <v>9</v>
      </c>
      <c r="E26" s="7">
        <v>9</v>
      </c>
      <c r="F26" s="7">
        <v>9</v>
      </c>
      <c r="G26" s="7">
        <v>9</v>
      </c>
      <c r="H26" s="7">
        <v>8</v>
      </c>
      <c r="I26" s="7">
        <v>8</v>
      </c>
      <c r="J26" s="7">
        <v>8</v>
      </c>
      <c r="K26" s="7">
        <v>8</v>
      </c>
      <c r="L26" s="7">
        <v>8</v>
      </c>
      <c r="M26" s="7">
        <v>8</v>
      </c>
      <c r="N26" s="9">
        <f t="shared" si="0"/>
        <v>0.67199999999999993</v>
      </c>
    </row>
    <row r="27" spans="1:14" x14ac:dyDescent="0.25">
      <c r="A27" s="24"/>
      <c r="B27" s="7" t="s">
        <v>46</v>
      </c>
      <c r="C27" s="7">
        <v>9</v>
      </c>
      <c r="D27" s="7">
        <v>9</v>
      </c>
      <c r="E27" s="7">
        <v>9</v>
      </c>
      <c r="F27" s="7">
        <v>9</v>
      </c>
      <c r="G27" s="7">
        <v>9</v>
      </c>
      <c r="H27" s="7">
        <v>9</v>
      </c>
      <c r="I27" s="7">
        <v>9</v>
      </c>
      <c r="J27" s="7">
        <v>9</v>
      </c>
      <c r="K27" s="7">
        <v>9</v>
      </c>
      <c r="L27" s="7">
        <v>9</v>
      </c>
      <c r="M27" s="7">
        <v>9</v>
      </c>
      <c r="N27" s="9">
        <f t="shared" si="0"/>
        <v>0.80999999999999994</v>
      </c>
    </row>
    <row r="28" spans="1:14" x14ac:dyDescent="0.25">
      <c r="A28" s="24"/>
      <c r="B28" s="7" t="s">
        <v>47</v>
      </c>
      <c r="C28" s="7">
        <v>9</v>
      </c>
      <c r="D28" s="7">
        <v>9</v>
      </c>
      <c r="E28" s="7">
        <v>9</v>
      </c>
      <c r="F28" s="7">
        <v>9</v>
      </c>
      <c r="G28" s="7">
        <v>9</v>
      </c>
      <c r="H28" s="7">
        <v>9</v>
      </c>
      <c r="I28" s="7">
        <v>9</v>
      </c>
      <c r="J28" s="7">
        <v>9</v>
      </c>
      <c r="K28" s="7">
        <v>9</v>
      </c>
      <c r="L28" s="7">
        <v>9</v>
      </c>
      <c r="M28" s="7">
        <v>9</v>
      </c>
      <c r="N28" s="9">
        <f t="shared" si="0"/>
        <v>0.80999999999999994</v>
      </c>
    </row>
    <row r="29" spans="1:14" x14ac:dyDescent="0.25">
      <c r="A29" s="25" t="s">
        <v>1</v>
      </c>
      <c r="B29" s="7" t="s">
        <v>49</v>
      </c>
      <c r="C29" s="7">
        <v>9</v>
      </c>
      <c r="D29" s="7">
        <v>7</v>
      </c>
      <c r="E29" s="7">
        <v>7</v>
      </c>
      <c r="F29" s="7">
        <v>7</v>
      </c>
      <c r="G29" s="7">
        <v>7</v>
      </c>
      <c r="H29" s="7">
        <v>7</v>
      </c>
      <c r="I29" s="7">
        <v>7</v>
      </c>
      <c r="J29" s="7">
        <v>3</v>
      </c>
      <c r="K29" s="7">
        <v>3</v>
      </c>
      <c r="L29" s="7">
        <v>3</v>
      </c>
      <c r="M29" s="7">
        <v>3</v>
      </c>
      <c r="N29" s="9">
        <f t="shared" si="0"/>
        <v>0.48600000000000004</v>
      </c>
    </row>
    <row r="30" spans="1:14" x14ac:dyDescent="0.25">
      <c r="A30" s="25"/>
      <c r="B30" s="7" t="s">
        <v>50</v>
      </c>
      <c r="C30" s="7">
        <v>9</v>
      </c>
      <c r="D30" s="7">
        <v>8</v>
      </c>
      <c r="E30" s="7">
        <v>8</v>
      </c>
      <c r="F30" s="7">
        <v>8</v>
      </c>
      <c r="G30" s="7">
        <v>8</v>
      </c>
      <c r="H30" s="7">
        <v>8</v>
      </c>
      <c r="I30" s="7">
        <v>5</v>
      </c>
      <c r="J30" s="7">
        <v>5</v>
      </c>
      <c r="K30" s="7">
        <v>4</v>
      </c>
      <c r="L30" s="7">
        <v>4</v>
      </c>
      <c r="M30" s="7">
        <v>4</v>
      </c>
      <c r="N30" s="9">
        <f t="shared" si="0"/>
        <v>0.55800000000000005</v>
      </c>
    </row>
    <row r="31" spans="1:14" x14ac:dyDescent="0.25">
      <c r="A31" s="25"/>
      <c r="B31" s="7" t="s">
        <v>51</v>
      </c>
      <c r="C31" s="7">
        <v>9</v>
      </c>
      <c r="D31" s="7">
        <v>9</v>
      </c>
      <c r="E31" s="7">
        <v>9</v>
      </c>
      <c r="F31" s="7">
        <v>9</v>
      </c>
      <c r="G31" s="7">
        <v>9</v>
      </c>
      <c r="H31" s="7">
        <v>9</v>
      </c>
      <c r="I31" s="7">
        <v>9</v>
      </c>
      <c r="J31" s="7">
        <v>7</v>
      </c>
      <c r="K31" s="7">
        <v>7</v>
      </c>
      <c r="L31" s="7">
        <v>7</v>
      </c>
      <c r="M31" s="7">
        <v>7</v>
      </c>
      <c r="N31" s="9">
        <f t="shared" si="0"/>
        <v>0.73799999999999999</v>
      </c>
    </row>
    <row r="32" spans="1:14" x14ac:dyDescent="0.25">
      <c r="A32" s="25"/>
      <c r="B32" s="7" t="s">
        <v>52</v>
      </c>
      <c r="C32" s="7">
        <v>9</v>
      </c>
      <c r="D32" s="7">
        <v>9</v>
      </c>
      <c r="E32" s="7">
        <v>9</v>
      </c>
      <c r="F32" s="7">
        <v>9</v>
      </c>
      <c r="G32" s="7">
        <v>9</v>
      </c>
      <c r="H32" s="7">
        <v>6</v>
      </c>
      <c r="I32" s="7">
        <v>6</v>
      </c>
      <c r="J32" s="7">
        <v>6</v>
      </c>
      <c r="K32" s="7">
        <v>6</v>
      </c>
      <c r="L32" s="7">
        <v>5</v>
      </c>
      <c r="M32" s="7">
        <v>5</v>
      </c>
      <c r="N32" s="9">
        <f t="shared" si="0"/>
        <v>0.63</v>
      </c>
    </row>
    <row r="33" spans="1:14" x14ac:dyDescent="0.25">
      <c r="A33" s="25"/>
      <c r="B33" s="7" t="s">
        <v>53</v>
      </c>
      <c r="C33" s="7">
        <v>9</v>
      </c>
      <c r="D33" s="7">
        <v>9</v>
      </c>
      <c r="E33" s="7">
        <v>9</v>
      </c>
      <c r="F33" s="7">
        <v>9</v>
      </c>
      <c r="G33" s="7">
        <v>7</v>
      </c>
      <c r="H33" s="7">
        <v>7</v>
      </c>
      <c r="I33" s="7">
        <v>7</v>
      </c>
      <c r="J33" s="7">
        <v>4</v>
      </c>
      <c r="K33" s="7">
        <v>4</v>
      </c>
      <c r="L33" s="7">
        <v>3</v>
      </c>
      <c r="M33" s="7">
        <v>3</v>
      </c>
      <c r="N33" s="9">
        <f t="shared" si="0"/>
        <v>0.55800000000000005</v>
      </c>
    </row>
    <row r="34" spans="1:14" x14ac:dyDescent="0.25">
      <c r="A34" s="25"/>
      <c r="B34" s="7" t="s">
        <v>54</v>
      </c>
      <c r="C34" s="7">
        <v>9</v>
      </c>
      <c r="D34" s="7">
        <v>5</v>
      </c>
      <c r="E34" s="7">
        <v>8</v>
      </c>
      <c r="F34" s="7">
        <v>6</v>
      </c>
      <c r="G34" s="7">
        <v>5</v>
      </c>
      <c r="H34" s="7">
        <v>5</v>
      </c>
      <c r="I34" s="7">
        <v>5</v>
      </c>
      <c r="J34" s="7">
        <v>5</v>
      </c>
      <c r="K34" s="7">
        <v>4</v>
      </c>
      <c r="L34" s="7">
        <v>4</v>
      </c>
      <c r="M34" s="7">
        <v>4</v>
      </c>
      <c r="N34" s="9">
        <f t="shared" si="0"/>
        <v>0.45899999999999996</v>
      </c>
    </row>
    <row r="35" spans="1:14" x14ac:dyDescent="0.25">
      <c r="A35" s="25"/>
      <c r="B35" s="7" t="s">
        <v>55</v>
      </c>
      <c r="C35" s="7">
        <v>9</v>
      </c>
      <c r="D35" s="7">
        <v>5</v>
      </c>
      <c r="E35" s="7">
        <v>8</v>
      </c>
      <c r="F35" s="7">
        <v>6</v>
      </c>
      <c r="G35" s="7">
        <v>7</v>
      </c>
      <c r="H35" s="7">
        <v>5</v>
      </c>
      <c r="I35" s="7">
        <v>5</v>
      </c>
      <c r="J35" s="7">
        <v>5</v>
      </c>
      <c r="K35" s="7">
        <v>5</v>
      </c>
      <c r="L35" s="7">
        <v>5</v>
      </c>
      <c r="M35" s="7">
        <v>5</v>
      </c>
      <c r="N35" s="9">
        <f t="shared" si="0"/>
        <v>0.50400000000000011</v>
      </c>
    </row>
    <row r="36" spans="1:14" x14ac:dyDescent="0.25">
      <c r="A36" s="24" t="s">
        <v>57</v>
      </c>
      <c r="B36" s="7" t="s">
        <v>5</v>
      </c>
      <c r="C36" s="7">
        <v>6</v>
      </c>
      <c r="D36" s="7">
        <v>6</v>
      </c>
      <c r="E36" s="7">
        <v>6</v>
      </c>
      <c r="F36" s="7">
        <v>6</v>
      </c>
      <c r="G36" s="7">
        <v>5</v>
      </c>
      <c r="H36" s="7">
        <v>5</v>
      </c>
      <c r="I36" s="7">
        <v>5</v>
      </c>
      <c r="J36" s="7">
        <v>3</v>
      </c>
      <c r="K36" s="7">
        <v>3</v>
      </c>
      <c r="L36" s="7">
        <v>3</v>
      </c>
      <c r="M36" s="7">
        <v>2</v>
      </c>
      <c r="N36" s="9">
        <f t="shared" si="0"/>
        <v>0.26400000000000001</v>
      </c>
    </row>
    <row r="37" spans="1:14" x14ac:dyDescent="0.25">
      <c r="A37" s="24"/>
      <c r="B37" s="7" t="s">
        <v>56</v>
      </c>
      <c r="C37" s="7">
        <v>9</v>
      </c>
      <c r="D37" s="7">
        <v>7</v>
      </c>
      <c r="E37" s="7">
        <v>7</v>
      </c>
      <c r="F37" s="7">
        <v>7</v>
      </c>
      <c r="G37" s="7">
        <v>6</v>
      </c>
      <c r="H37" s="7">
        <v>6</v>
      </c>
      <c r="I37" s="7">
        <v>6</v>
      </c>
      <c r="J37" s="7">
        <v>5</v>
      </c>
      <c r="K37" s="7">
        <v>5</v>
      </c>
      <c r="L37" s="7">
        <v>4</v>
      </c>
      <c r="M37" s="7">
        <v>4</v>
      </c>
      <c r="N37" s="9">
        <f t="shared" si="0"/>
        <v>0.51300000000000001</v>
      </c>
    </row>
    <row r="38" spans="1:14" x14ac:dyDescent="0.25">
      <c r="A38" s="24"/>
      <c r="B38" s="7" t="s">
        <v>6</v>
      </c>
      <c r="C38" s="7">
        <v>8</v>
      </c>
      <c r="D38" s="7">
        <v>6</v>
      </c>
      <c r="E38" s="7">
        <v>6</v>
      </c>
      <c r="F38" s="7">
        <v>6</v>
      </c>
      <c r="G38" s="7">
        <v>6</v>
      </c>
      <c r="H38" s="7">
        <v>6</v>
      </c>
      <c r="I38" s="7">
        <v>5</v>
      </c>
      <c r="J38" s="7">
        <v>5</v>
      </c>
      <c r="K38" s="7">
        <v>4</v>
      </c>
      <c r="L38" s="7">
        <v>4</v>
      </c>
      <c r="M38" s="7">
        <v>2</v>
      </c>
      <c r="N38" s="9">
        <f t="shared" si="0"/>
        <v>0.4</v>
      </c>
    </row>
    <row r="39" spans="1:14" x14ac:dyDescent="0.25">
      <c r="A39" s="25" t="s">
        <v>62</v>
      </c>
      <c r="B39" s="7" t="s">
        <v>5</v>
      </c>
      <c r="C39" s="7">
        <v>9</v>
      </c>
      <c r="D39" s="7">
        <v>8</v>
      </c>
      <c r="E39" s="7">
        <v>8</v>
      </c>
      <c r="F39" s="7">
        <v>8</v>
      </c>
      <c r="G39" s="7">
        <v>7</v>
      </c>
      <c r="H39" s="7">
        <v>9</v>
      </c>
      <c r="I39" s="7">
        <v>8</v>
      </c>
      <c r="J39" s="7">
        <v>9</v>
      </c>
      <c r="K39" s="7">
        <v>6</v>
      </c>
      <c r="L39" s="7">
        <v>7</v>
      </c>
      <c r="M39" s="7">
        <v>6</v>
      </c>
      <c r="N39" s="9">
        <f t="shared" si="0"/>
        <v>0.68399999999999994</v>
      </c>
    </row>
    <row r="40" spans="1:14" x14ac:dyDescent="0.25">
      <c r="A40" s="25"/>
      <c r="B40" s="7" t="s">
        <v>58</v>
      </c>
      <c r="C40" s="7">
        <v>9</v>
      </c>
      <c r="D40" s="7">
        <v>6</v>
      </c>
      <c r="E40" s="7">
        <v>6</v>
      </c>
      <c r="F40" s="7">
        <v>6</v>
      </c>
      <c r="G40" s="7">
        <v>6</v>
      </c>
      <c r="H40" s="7">
        <v>6</v>
      </c>
      <c r="I40" s="7">
        <v>6</v>
      </c>
      <c r="J40" s="7">
        <v>6</v>
      </c>
      <c r="K40" s="7">
        <v>6</v>
      </c>
      <c r="L40" s="7">
        <v>4</v>
      </c>
      <c r="M40" s="7">
        <v>4</v>
      </c>
      <c r="N40" s="9">
        <f t="shared" si="0"/>
        <v>0.50400000000000011</v>
      </c>
    </row>
    <row r="41" spans="1:14" x14ac:dyDescent="0.25">
      <c r="A41" s="25"/>
      <c r="B41" s="7" t="s">
        <v>59</v>
      </c>
      <c r="C41" s="7">
        <v>9</v>
      </c>
      <c r="D41" s="7">
        <v>6</v>
      </c>
      <c r="E41" s="7">
        <v>5</v>
      </c>
      <c r="F41" s="7">
        <v>5</v>
      </c>
      <c r="G41" s="7">
        <v>5</v>
      </c>
      <c r="H41" s="7">
        <v>5</v>
      </c>
      <c r="I41" s="7">
        <v>5</v>
      </c>
      <c r="J41" s="7">
        <v>4</v>
      </c>
      <c r="K41" s="7">
        <v>4</v>
      </c>
      <c r="L41" s="7">
        <v>4</v>
      </c>
      <c r="M41" s="7">
        <v>4</v>
      </c>
      <c r="N41" s="9">
        <f t="shared" si="0"/>
        <v>0.42299999999999993</v>
      </c>
    </row>
    <row r="42" spans="1:14" x14ac:dyDescent="0.25">
      <c r="A42" s="25"/>
      <c r="B42" s="7" t="s">
        <v>60</v>
      </c>
      <c r="C42" s="7">
        <v>9</v>
      </c>
      <c r="D42" s="7">
        <v>6</v>
      </c>
      <c r="E42" s="7">
        <v>6</v>
      </c>
      <c r="F42" s="7">
        <v>6</v>
      </c>
      <c r="G42" s="7">
        <v>65</v>
      </c>
      <c r="H42" s="7">
        <v>5</v>
      </c>
      <c r="I42" s="7">
        <v>5</v>
      </c>
      <c r="J42" s="7">
        <v>5</v>
      </c>
      <c r="K42" s="7">
        <v>5</v>
      </c>
      <c r="L42" s="7">
        <v>4</v>
      </c>
      <c r="M42" s="7">
        <v>4</v>
      </c>
      <c r="N42" s="9">
        <f t="shared" si="0"/>
        <v>0.999</v>
      </c>
    </row>
    <row r="43" spans="1:14" x14ac:dyDescent="0.25">
      <c r="A43" s="25"/>
      <c r="B43" s="7" t="s">
        <v>61</v>
      </c>
      <c r="C43" s="7">
        <v>9</v>
      </c>
      <c r="D43" s="7">
        <v>7</v>
      </c>
      <c r="E43" s="7">
        <v>7</v>
      </c>
      <c r="F43" s="7">
        <v>7</v>
      </c>
      <c r="G43" s="7">
        <v>6</v>
      </c>
      <c r="H43" s="7">
        <v>7</v>
      </c>
      <c r="I43" s="7">
        <v>5</v>
      </c>
      <c r="J43" s="7">
        <v>9</v>
      </c>
      <c r="K43" s="7">
        <v>7</v>
      </c>
      <c r="L43" s="7">
        <v>4</v>
      </c>
      <c r="M43" s="7">
        <v>4</v>
      </c>
      <c r="N43" s="9">
        <f t="shared" si="0"/>
        <v>0.56699999999999995</v>
      </c>
    </row>
    <row r="44" spans="1:14" x14ac:dyDescent="0.25">
      <c r="A44" s="25"/>
      <c r="B44" s="7" t="s">
        <v>6</v>
      </c>
      <c r="C44" s="7">
        <v>9</v>
      </c>
      <c r="D44" s="7">
        <v>7</v>
      </c>
      <c r="E44" s="7">
        <v>7</v>
      </c>
      <c r="F44" s="7">
        <v>7</v>
      </c>
      <c r="G44" s="7">
        <v>5</v>
      </c>
      <c r="H44" s="7">
        <v>6</v>
      </c>
      <c r="I44" s="7">
        <v>5</v>
      </c>
      <c r="J44" s="7">
        <v>8</v>
      </c>
      <c r="K44" s="7">
        <v>7</v>
      </c>
      <c r="L44" s="7">
        <v>8</v>
      </c>
      <c r="M44" s="7">
        <v>5</v>
      </c>
      <c r="N44" s="9">
        <f t="shared" si="0"/>
        <v>0.58500000000000008</v>
      </c>
    </row>
    <row r="45" spans="1:14" x14ac:dyDescent="0.25">
      <c r="A45" s="24" t="s">
        <v>65</v>
      </c>
      <c r="B45" s="7" t="s">
        <v>4</v>
      </c>
      <c r="C45" s="7">
        <v>9</v>
      </c>
      <c r="D45" s="7">
        <v>7</v>
      </c>
      <c r="E45" s="7">
        <v>7</v>
      </c>
      <c r="F45" s="7">
        <v>7</v>
      </c>
      <c r="G45" s="7">
        <v>5</v>
      </c>
      <c r="H45" s="7">
        <v>6</v>
      </c>
      <c r="I45" s="7">
        <v>5</v>
      </c>
      <c r="J45" s="7">
        <v>4</v>
      </c>
      <c r="K45" s="7">
        <v>3</v>
      </c>
      <c r="L45" s="7">
        <v>3</v>
      </c>
      <c r="M45" s="7">
        <v>3</v>
      </c>
      <c r="N45" s="9">
        <f t="shared" si="0"/>
        <v>0.45</v>
      </c>
    </row>
    <row r="46" spans="1:14" x14ac:dyDescent="0.25">
      <c r="A46" s="24"/>
      <c r="B46" s="7" t="s">
        <v>2</v>
      </c>
      <c r="C46" s="7">
        <v>9</v>
      </c>
      <c r="D46" s="7">
        <v>8</v>
      </c>
      <c r="E46" s="7">
        <v>8</v>
      </c>
      <c r="F46" s="7">
        <v>8</v>
      </c>
      <c r="G46" s="7">
        <v>7</v>
      </c>
      <c r="H46" s="7">
        <v>5</v>
      </c>
      <c r="I46" s="7">
        <v>5</v>
      </c>
      <c r="J46" s="7">
        <v>5</v>
      </c>
      <c r="K46" s="7">
        <v>5</v>
      </c>
      <c r="L46" s="7">
        <v>4</v>
      </c>
      <c r="M46" s="7">
        <v>4</v>
      </c>
      <c r="N46" s="9">
        <f t="shared" si="0"/>
        <v>0.53099999999999992</v>
      </c>
    </row>
    <row r="47" spans="1:14" x14ac:dyDescent="0.25">
      <c r="A47" s="24"/>
      <c r="B47" s="7" t="s">
        <v>63</v>
      </c>
      <c r="C47" s="7">
        <v>9</v>
      </c>
      <c r="D47" s="7">
        <v>8</v>
      </c>
      <c r="E47" s="7">
        <v>8</v>
      </c>
      <c r="F47" s="7">
        <v>6</v>
      </c>
      <c r="G47" s="7">
        <v>7</v>
      </c>
      <c r="H47" s="7">
        <v>5</v>
      </c>
      <c r="I47" s="7">
        <v>5</v>
      </c>
      <c r="J47" s="7">
        <v>5</v>
      </c>
      <c r="K47" s="7">
        <v>5</v>
      </c>
      <c r="L47" s="7">
        <v>5</v>
      </c>
      <c r="M47" s="7">
        <v>5</v>
      </c>
      <c r="N47" s="9">
        <f t="shared" si="0"/>
        <v>0.53099999999999992</v>
      </c>
    </row>
    <row r="48" spans="1:14" x14ac:dyDescent="0.25">
      <c r="A48" s="24"/>
      <c r="B48" s="7" t="s">
        <v>64</v>
      </c>
      <c r="C48" s="7">
        <v>9</v>
      </c>
      <c r="D48" s="7">
        <v>8</v>
      </c>
      <c r="E48" s="7">
        <v>8</v>
      </c>
      <c r="F48" s="7">
        <v>6</v>
      </c>
      <c r="G48" s="7">
        <v>7</v>
      </c>
      <c r="H48" s="7">
        <v>5</v>
      </c>
      <c r="I48" s="7">
        <v>4</v>
      </c>
      <c r="J48" s="7">
        <v>4</v>
      </c>
      <c r="K48" s="7">
        <v>4</v>
      </c>
      <c r="L48" s="7">
        <v>3</v>
      </c>
      <c r="M48" s="7">
        <v>3</v>
      </c>
      <c r="N48" s="9">
        <f t="shared" si="0"/>
        <v>0.46799999999999997</v>
      </c>
    </row>
    <row r="49" spans="1:14" x14ac:dyDescent="0.25">
      <c r="A49" s="24"/>
      <c r="B49" s="7" t="s">
        <v>3</v>
      </c>
      <c r="C49" s="7">
        <v>6</v>
      </c>
      <c r="D49" s="7">
        <v>7</v>
      </c>
      <c r="E49" s="7">
        <v>7</v>
      </c>
      <c r="F49" s="7">
        <v>7</v>
      </c>
      <c r="G49" s="7">
        <v>7</v>
      </c>
      <c r="H49" s="7">
        <v>76</v>
      </c>
      <c r="I49" s="7">
        <v>6</v>
      </c>
      <c r="J49" s="7">
        <v>6</v>
      </c>
      <c r="K49" s="7">
        <v>6</v>
      </c>
      <c r="L49" s="7">
        <v>5</v>
      </c>
      <c r="M49" s="7">
        <v>5</v>
      </c>
      <c r="N49" s="9">
        <f t="shared" si="0"/>
        <v>0.79200000000000004</v>
      </c>
    </row>
    <row r="50" spans="1:14" x14ac:dyDescent="0.25">
      <c r="A50" s="25" t="s">
        <v>70</v>
      </c>
      <c r="B50" s="7" t="s">
        <v>67</v>
      </c>
      <c r="C50" s="7">
        <v>9</v>
      </c>
      <c r="D50" s="7">
        <v>9</v>
      </c>
      <c r="E50" s="7">
        <v>9</v>
      </c>
      <c r="F50" s="7">
        <v>9</v>
      </c>
      <c r="G50" s="7">
        <v>9</v>
      </c>
      <c r="H50" s="7">
        <v>9</v>
      </c>
      <c r="I50" s="7">
        <v>9</v>
      </c>
      <c r="J50" s="7">
        <v>8</v>
      </c>
      <c r="K50" s="7">
        <v>8</v>
      </c>
      <c r="L50" s="7">
        <v>8</v>
      </c>
      <c r="M50" s="7">
        <v>8</v>
      </c>
      <c r="N50" s="9">
        <f t="shared" si="0"/>
        <v>0.77400000000000002</v>
      </c>
    </row>
    <row r="51" spans="1:14" x14ac:dyDescent="0.25">
      <c r="A51" s="25"/>
      <c r="B51" s="7" t="s">
        <v>66</v>
      </c>
      <c r="C51" s="7">
        <v>9</v>
      </c>
      <c r="D51" s="7">
        <v>9</v>
      </c>
      <c r="E51" s="7">
        <v>9</v>
      </c>
      <c r="F51" s="7">
        <v>9</v>
      </c>
      <c r="G51" s="7">
        <v>9</v>
      </c>
      <c r="H51" s="7">
        <v>9</v>
      </c>
      <c r="I51" s="7">
        <v>9</v>
      </c>
      <c r="J51" s="7">
        <v>9</v>
      </c>
      <c r="K51" s="7">
        <v>9</v>
      </c>
      <c r="L51" s="7">
        <v>9</v>
      </c>
      <c r="M51" s="7">
        <v>9</v>
      </c>
      <c r="N51" s="9">
        <f t="shared" si="0"/>
        <v>0.80999999999999994</v>
      </c>
    </row>
    <row r="52" spans="1:14" x14ac:dyDescent="0.25">
      <c r="A52" s="25"/>
      <c r="B52" s="7" t="s">
        <v>68</v>
      </c>
      <c r="C52" s="7">
        <v>9</v>
      </c>
      <c r="D52" s="7">
        <v>8</v>
      </c>
      <c r="E52" s="7">
        <v>8</v>
      </c>
      <c r="F52" s="7">
        <v>8</v>
      </c>
      <c r="G52" s="7">
        <v>7</v>
      </c>
      <c r="H52" s="7">
        <v>7</v>
      </c>
      <c r="I52" s="7">
        <v>7</v>
      </c>
      <c r="J52" s="7">
        <v>7</v>
      </c>
      <c r="K52" s="7">
        <v>7</v>
      </c>
      <c r="L52" s="7">
        <v>7</v>
      </c>
      <c r="M52" s="7">
        <v>7</v>
      </c>
      <c r="N52" s="9">
        <f t="shared" si="0"/>
        <v>0.65700000000000003</v>
      </c>
    </row>
    <row r="53" spans="1:14" x14ac:dyDescent="0.25">
      <c r="A53" s="25"/>
      <c r="B53" s="7" t="s">
        <v>69</v>
      </c>
      <c r="C53" s="7">
        <v>9</v>
      </c>
      <c r="D53" s="7">
        <v>9</v>
      </c>
      <c r="E53" s="7">
        <v>9</v>
      </c>
      <c r="F53" s="7">
        <v>9</v>
      </c>
      <c r="G53" s="7">
        <v>9</v>
      </c>
      <c r="H53" s="7">
        <v>9</v>
      </c>
      <c r="I53" s="7">
        <v>9</v>
      </c>
      <c r="J53" s="7">
        <v>9</v>
      </c>
      <c r="K53" s="7">
        <v>9</v>
      </c>
      <c r="L53" s="7">
        <v>9</v>
      </c>
      <c r="M53" s="7">
        <v>9</v>
      </c>
      <c r="N53" s="9">
        <f t="shared" si="0"/>
        <v>0.80999999999999994</v>
      </c>
    </row>
    <row r="54" spans="1:14" x14ac:dyDescent="0.25">
      <c r="A54" s="24" t="s">
        <v>75</v>
      </c>
      <c r="B54" s="7" t="s">
        <v>71</v>
      </c>
      <c r="C54" s="7">
        <v>9</v>
      </c>
      <c r="D54" s="7">
        <v>9</v>
      </c>
      <c r="E54" s="7">
        <v>8</v>
      </c>
      <c r="F54" s="7">
        <v>8</v>
      </c>
      <c r="G54" s="7">
        <v>8</v>
      </c>
      <c r="H54" s="7">
        <v>6</v>
      </c>
      <c r="I54" s="7">
        <v>6</v>
      </c>
      <c r="J54" s="7">
        <v>6</v>
      </c>
      <c r="K54" s="7">
        <v>5</v>
      </c>
      <c r="L54" s="7">
        <v>5</v>
      </c>
      <c r="M54" s="7">
        <v>4</v>
      </c>
      <c r="N54" s="9">
        <f t="shared" si="0"/>
        <v>0.58500000000000008</v>
      </c>
    </row>
    <row r="55" spans="1:14" x14ac:dyDescent="0.25">
      <c r="A55" s="24"/>
      <c r="B55" s="7" t="s">
        <v>72</v>
      </c>
      <c r="C55" s="7">
        <v>9</v>
      </c>
      <c r="D55" s="7">
        <v>6</v>
      </c>
      <c r="E55" s="7">
        <v>6</v>
      </c>
      <c r="F55" s="7">
        <v>6</v>
      </c>
      <c r="G55" s="7">
        <v>6</v>
      </c>
      <c r="H55" s="7">
        <v>5</v>
      </c>
      <c r="I55" s="7">
        <v>5</v>
      </c>
      <c r="J55" s="7">
        <v>5</v>
      </c>
      <c r="K55" s="7">
        <v>5</v>
      </c>
      <c r="L55" s="7">
        <v>4</v>
      </c>
      <c r="M55" s="7">
        <v>4</v>
      </c>
      <c r="N55" s="9">
        <f t="shared" si="0"/>
        <v>0.46799999999999997</v>
      </c>
    </row>
    <row r="56" spans="1:14" x14ac:dyDescent="0.25">
      <c r="A56" s="24"/>
      <c r="B56" s="7" t="s">
        <v>73</v>
      </c>
      <c r="C56" s="7">
        <v>9</v>
      </c>
      <c r="D56" s="7">
        <v>7</v>
      </c>
      <c r="E56" s="7">
        <v>7</v>
      </c>
      <c r="F56" s="7">
        <v>7</v>
      </c>
      <c r="G56" s="7">
        <v>7</v>
      </c>
      <c r="H56" s="7">
        <v>5</v>
      </c>
      <c r="I56" s="7">
        <v>5</v>
      </c>
      <c r="J56" s="7">
        <v>5</v>
      </c>
      <c r="K56" s="7">
        <v>5</v>
      </c>
      <c r="L56" s="7">
        <v>4</v>
      </c>
      <c r="M56" s="7">
        <v>4</v>
      </c>
      <c r="N56" s="9">
        <f t="shared" si="0"/>
        <v>0.50400000000000011</v>
      </c>
    </row>
    <row r="57" spans="1:14" x14ac:dyDescent="0.25">
      <c r="A57" s="24"/>
      <c r="B57" s="7" t="s">
        <v>69</v>
      </c>
      <c r="C57" s="7">
        <v>9</v>
      </c>
      <c r="D57" s="7">
        <v>8</v>
      </c>
      <c r="E57" s="7">
        <v>8</v>
      </c>
      <c r="F57" s="7">
        <v>8</v>
      </c>
      <c r="G57" s="7">
        <v>8</v>
      </c>
      <c r="H57" s="7">
        <v>7</v>
      </c>
      <c r="I57" s="7">
        <v>7</v>
      </c>
      <c r="J57" s="7">
        <v>7</v>
      </c>
      <c r="K57" s="7">
        <v>7</v>
      </c>
      <c r="L57" s="7">
        <v>6</v>
      </c>
      <c r="M57" s="7">
        <v>4</v>
      </c>
      <c r="N57" s="9">
        <f t="shared" si="0"/>
        <v>0.63</v>
      </c>
    </row>
    <row r="58" spans="1:14" x14ac:dyDescent="0.25">
      <c r="A58" s="24"/>
      <c r="B58" s="7" t="s">
        <v>74</v>
      </c>
      <c r="C58" s="7">
        <v>9</v>
      </c>
      <c r="D58" s="7">
        <v>8</v>
      </c>
      <c r="E58" s="7">
        <v>8</v>
      </c>
      <c r="F58" s="7">
        <v>8</v>
      </c>
      <c r="G58" s="7">
        <v>8</v>
      </c>
      <c r="H58" s="7">
        <v>7</v>
      </c>
      <c r="I58" s="7">
        <v>6</v>
      </c>
      <c r="J58" s="7">
        <v>6</v>
      </c>
      <c r="K58" s="7">
        <v>6</v>
      </c>
      <c r="L58" s="7">
        <v>5</v>
      </c>
      <c r="M58" s="7">
        <v>4</v>
      </c>
      <c r="N58" s="9">
        <f t="shared" si="0"/>
        <v>0.59400000000000008</v>
      </c>
    </row>
  </sheetData>
  <mergeCells count="11">
    <mergeCell ref="A54:A58"/>
    <mergeCell ref="A19:A24"/>
    <mergeCell ref="A25:A28"/>
    <mergeCell ref="A29:A35"/>
    <mergeCell ref="A36:A38"/>
    <mergeCell ref="A39:A44"/>
    <mergeCell ref="A15:A18"/>
    <mergeCell ref="A2:A7"/>
    <mergeCell ref="A8:A14"/>
    <mergeCell ref="A45:A49"/>
    <mergeCell ref="A50:A53"/>
  </mergeCells>
  <conditionalFormatting sqref="D2:M58">
    <cfRule type="expression" dxfId="1" priority="2">
      <formula>D2&lt;5</formula>
    </cfRule>
  </conditionalFormatting>
  <conditionalFormatting sqref="N2:N58">
    <cfRule type="expression" dxfId="0" priority="1">
      <formula>N2&gt;=60%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C6C-66E6-4EF3-B2EB-E2C6CD127938}">
  <sheetPr codeName="Tabelle3"/>
  <dimension ref="A1:J5"/>
  <sheetViews>
    <sheetView tabSelected="1" zoomScale="115" zoomScaleNormal="115" workbookViewId="0">
      <selection activeCell="D7" sqref="D7"/>
    </sheetView>
  </sheetViews>
  <sheetFormatPr baseColWidth="10" defaultRowHeight="15" x14ac:dyDescent="0.25"/>
  <cols>
    <col min="1" max="1" width="17.28515625" bestFit="1" customWidth="1"/>
    <col min="2" max="2" width="14.28515625" bestFit="1" customWidth="1"/>
    <col min="3" max="3" width="15.42578125" bestFit="1" customWidth="1"/>
    <col min="4" max="7" width="14" bestFit="1" customWidth="1"/>
    <col min="8" max="8" width="13.42578125" bestFit="1" customWidth="1"/>
    <col min="9" max="9" width="14" bestFit="1" customWidth="1"/>
    <col min="10" max="10" width="12.5703125" bestFit="1" customWidth="1"/>
  </cols>
  <sheetData>
    <row r="1" spans="1:10" x14ac:dyDescent="0.25">
      <c r="A1" t="s">
        <v>0</v>
      </c>
      <c r="B1" t="s">
        <v>76</v>
      </c>
      <c r="C1" t="s">
        <v>104</v>
      </c>
      <c r="D1" t="s">
        <v>78</v>
      </c>
      <c r="E1" t="s">
        <v>79</v>
      </c>
      <c r="F1" t="s">
        <v>80</v>
      </c>
      <c r="G1" t="s">
        <v>82</v>
      </c>
      <c r="H1" t="s">
        <v>80</v>
      </c>
      <c r="I1" t="s">
        <v>81</v>
      </c>
      <c r="J1" t="s">
        <v>83</v>
      </c>
    </row>
    <row r="2" spans="1:10" x14ac:dyDescent="0.25">
      <c r="A2" t="s">
        <v>7</v>
      </c>
      <c r="B2" t="s">
        <v>12</v>
      </c>
      <c r="C2" t="s">
        <v>77</v>
      </c>
      <c r="D2" s="2">
        <v>43525</v>
      </c>
      <c r="E2" s="2">
        <v>43529</v>
      </c>
      <c r="F2" s="2">
        <v>43574</v>
      </c>
      <c r="G2" s="2">
        <v>43577</v>
      </c>
      <c r="H2" s="2">
        <v>43600</v>
      </c>
      <c r="I2" s="2">
        <v>43602</v>
      </c>
      <c r="J2" t="s">
        <v>84</v>
      </c>
    </row>
    <row r="3" spans="1:10" x14ac:dyDescent="0.25">
      <c r="A3" t="s">
        <v>8</v>
      </c>
      <c r="B3" t="s">
        <v>85</v>
      </c>
      <c r="C3" t="s">
        <v>86</v>
      </c>
      <c r="D3" s="2">
        <v>43535</v>
      </c>
      <c r="E3" s="2">
        <v>43535</v>
      </c>
      <c r="F3" s="2">
        <v>43542</v>
      </c>
      <c r="G3" s="2">
        <v>43543</v>
      </c>
      <c r="H3" s="2">
        <v>43552</v>
      </c>
      <c r="I3" s="2">
        <v>43553</v>
      </c>
      <c r="J3" t="s">
        <v>84</v>
      </c>
    </row>
    <row r="4" spans="1:10" x14ac:dyDescent="0.25">
      <c r="A4" t="s">
        <v>8</v>
      </c>
      <c r="B4" t="s">
        <v>20</v>
      </c>
      <c r="C4" t="s">
        <v>87</v>
      </c>
      <c r="D4" s="2">
        <v>43570</v>
      </c>
      <c r="E4" s="2">
        <v>43577</v>
      </c>
      <c r="F4" s="2">
        <v>43585</v>
      </c>
      <c r="G4" s="2"/>
      <c r="H4" s="2"/>
      <c r="I4" s="2"/>
      <c r="J4" s="3" t="s">
        <v>88</v>
      </c>
    </row>
    <row r="5" spans="1:10" x14ac:dyDescent="0.25">
      <c r="A5" t="s">
        <v>89</v>
      </c>
      <c r="B5" t="s">
        <v>11</v>
      </c>
      <c r="C5" t="s">
        <v>5</v>
      </c>
      <c r="D5" s="2">
        <v>43627</v>
      </c>
      <c r="E5" s="2">
        <v>43628</v>
      </c>
      <c r="F5" s="2">
        <v>43658</v>
      </c>
      <c r="G5" s="2"/>
      <c r="H5" s="2"/>
      <c r="I5" s="2">
        <v>43661</v>
      </c>
      <c r="J5" t="s">
        <v>84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KompetenzMatrix</vt:lpstr>
      <vt:lpstr>Maßnahmen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</dc:creator>
  <cp:lastModifiedBy>Harald Nahrstedt</cp:lastModifiedBy>
  <dcterms:created xsi:type="dcterms:W3CDTF">2019-11-22T17:28:00Z</dcterms:created>
  <dcterms:modified xsi:type="dcterms:W3CDTF">2020-08-19T22:07:52Z</dcterms:modified>
</cp:coreProperties>
</file>