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01_EigeneDaten\01_Technik\01_Bücher\09_Excel in Perfektion\5. Auflage_NEU\50_Anwendungen\"/>
    </mc:Choice>
  </mc:AlternateContent>
  <xr:revisionPtr revIDLastSave="0" documentId="13_ncr:1_{047FA035-898B-449A-943D-C51507AC44D6}" xr6:coauthVersionLast="47" xr6:coauthVersionMax="47" xr10:uidLastSave="{00000000-0000-0000-0000-000000000000}"/>
  <bookViews>
    <workbookView xWindow="-21720" yWindow="-7155" windowWidth="21840" windowHeight="13140" xr2:uid="{00000000-000D-0000-FFFF-FFFF00000000}"/>
  </bookViews>
  <sheets>
    <sheet name="Cover" sheetId="2" r:id="rId1"/>
    <sheet name="Quelldaten" sheetId="3" r:id="rId2"/>
    <sheet name="Baum" sheetId="1" r:id="rId3"/>
  </sheets>
  <definedNames>
    <definedName name="Anteil" localSheetId="1">Quelldaten!$F$2:$F$1048576</definedName>
    <definedName name="Anteil">Baum!$F$2:$F$1048576</definedName>
    <definedName name="Ergebnisse" localSheetId="1">Quelldaten!$J$3,Quelldaten!$J$7,Quelldaten!$J$11,Quelldaten!$J$15</definedName>
    <definedName name="Ergebnisse">Baum!$J$3,Baum!$J$7,Baum!$J$11,Baum!$J$15</definedName>
    <definedName name="Gelb">4</definedName>
    <definedName name="Grün">7</definedName>
    <definedName name="Umsatz" localSheetId="1">Quelldaten!$G$2:$G$1048576</definedName>
    <definedName name="Umsatz">Baum!$G$2:$G$1048576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15" i="3" l="1"/>
  <c r="J15" i="3" s="1"/>
  <c r="I11" i="3"/>
  <c r="J11" i="3" s="1"/>
  <c r="I7" i="3"/>
  <c r="J7" i="3" s="1"/>
  <c r="I3" i="3"/>
  <c r="J3" i="3" s="1"/>
  <c r="H16" i="1"/>
  <c r="H17" i="1"/>
  <c r="H15" i="1"/>
  <c r="H12" i="1"/>
  <c r="H13" i="1"/>
  <c r="H11" i="1"/>
  <c r="H8" i="1"/>
  <c r="H9" i="1"/>
  <c r="H7" i="1"/>
  <c r="H4" i="1"/>
  <c r="H5" i="1"/>
  <c r="H3" i="1"/>
  <c r="K11" i="3" l="1"/>
  <c r="K15" i="3"/>
  <c r="K3" i="3"/>
  <c r="K7" i="3"/>
  <c r="I3" i="1"/>
  <c r="J3" i="1" s="1"/>
  <c r="I11" i="1" l="1"/>
  <c r="J11" i="1" s="1"/>
  <c r="I15" i="1"/>
  <c r="J15" i="1" s="1"/>
  <c r="I7" i="1"/>
  <c r="J7" i="1" s="1"/>
  <c r="K7" i="1" s="1"/>
  <c r="K15" i="1" l="1"/>
  <c r="K11" i="1"/>
  <c r="K3" i="1"/>
</calcChain>
</file>

<file path=xl/sharedStrings.xml><?xml version="1.0" encoding="utf-8"?>
<sst xmlns="http://schemas.openxmlformats.org/spreadsheetml/2006/main" count="70" uniqueCount="32">
  <si>
    <t>gut</t>
  </si>
  <si>
    <t>mittel</t>
  </si>
  <si>
    <t>schlecht</t>
  </si>
  <si>
    <t>sorgfältige</t>
  </si>
  <si>
    <t>keine</t>
  </si>
  <si>
    <t>Entwicklung</t>
  </si>
  <si>
    <t>Produkt</t>
  </si>
  <si>
    <t>schnell</t>
  </si>
  <si>
    <t>weiter</t>
  </si>
  <si>
    <t>Ausführung</t>
  </si>
  <si>
    <t>Umsatz</t>
  </si>
  <si>
    <t>Schätzung</t>
  </si>
  <si>
    <t>Ergebnis</t>
  </si>
  <si>
    <t>Kosten</t>
  </si>
  <si>
    <t>Summe</t>
  </si>
  <si>
    <t>Anteil</t>
  </si>
  <si>
    <t xml:space="preserve">bisheriges </t>
  </si>
  <si>
    <t>Planung</t>
  </si>
  <si>
    <t>neu</t>
  </si>
  <si>
    <t>Rang</t>
  </si>
  <si>
    <t>Kapitel</t>
  </si>
  <si>
    <t>Thema</t>
  </si>
  <si>
    <t>Entscheidungen treffen</t>
  </si>
  <si>
    <t>Inhalt</t>
  </si>
  <si>
    <t>Autor</t>
  </si>
  <si>
    <t>Harald Nahrstedt</t>
  </si>
  <si>
    <t>Version</t>
  </si>
  <si>
    <t>Entscheidungsbaum</t>
  </si>
  <si>
    <t>Excel in Perfektion</t>
  </si>
  <si>
    <t>Springer Vieweg Verlag</t>
  </si>
  <si>
    <t>Letzte Bearbeitung</t>
  </si>
  <si>
    <t>5.0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</si>
</sst>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.00\ [$€-1]_-;\-* #,##0.00\ [$€-1]_-;_-* &quot;-&quot;??\ [$€-1]_-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44" fontId="2" fillId="0" borderId="0" applyFont="0" applyFill="0" applyBorder="0" applyAlignment="0" applyProtection="0"/>
    <xf numFmtId="0" fontId="2" fillId="0" borderId="0"/>
    <xf numFmtId="0" fontId="6" fillId="0" borderId="0"/>
    <xf numFmtId="0" fontId="2" fillId="0" borderId="0"/>
    <xf numFmtId="16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2" fillId="0" borderId="0"/>
  </cellStyleXfs>
  <cellXfs count="43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5" xfId="0" applyBorder="1" applyAlignment="1">
      <alignment wrapText="1"/>
    </xf>
    <xf numFmtId="0" fontId="0" fillId="0" borderId="0" xfId="0" applyBorder="1"/>
    <xf numFmtId="0" fontId="0" fillId="3" borderId="1" xfId="0" applyFill="1" applyBorder="1"/>
    <xf numFmtId="44" fontId="0" fillId="3" borderId="1" xfId="1" applyFont="1" applyFill="1" applyBorder="1"/>
    <xf numFmtId="44" fontId="0" fillId="3" borderId="1" xfId="0" applyNumberFormat="1" applyFill="1" applyBorder="1"/>
    <xf numFmtId="0" fontId="0" fillId="2" borderId="1" xfId="0" applyFill="1" applyBorder="1"/>
    <xf numFmtId="44" fontId="0" fillId="2" borderId="1" xfId="1" applyFont="1" applyFill="1" applyBorder="1"/>
    <xf numFmtId="44" fontId="0" fillId="2" borderId="1" xfId="0" applyNumberFormat="1" applyFill="1" applyBorder="1"/>
    <xf numFmtId="0" fontId="0" fillId="4" borderId="1" xfId="0" applyFill="1" applyBorder="1"/>
    <xf numFmtId="44" fontId="0" fillId="4" borderId="1" xfId="1" applyFont="1" applyFill="1" applyBorder="1"/>
    <xf numFmtId="44" fontId="0" fillId="4" borderId="1" xfId="0" applyNumberFormat="1" applyFill="1" applyBorder="1"/>
    <xf numFmtId="44" fontId="3" fillId="0" borderId="1" xfId="1" applyFont="1" applyBorder="1"/>
    <xf numFmtId="0" fontId="5" fillId="0" borderId="0" xfId="2" applyFont="1"/>
    <xf numFmtId="14" fontId="5" fillId="0" borderId="0" xfId="2" applyNumberFormat="1" applyFont="1" applyAlignment="1">
      <alignment horizontal="left"/>
    </xf>
    <xf numFmtId="0" fontId="5" fillId="0" borderId="0" xfId="2" quotePrefix="1" applyFont="1" applyAlignment="1">
      <alignment horizontal="left" indent="1"/>
    </xf>
    <xf numFmtId="0" fontId="5" fillId="0" borderId="0" xfId="2" applyFont="1" applyAlignment="1">
      <alignment horizontal="left" indent="1"/>
    </xf>
    <xf numFmtId="0" fontId="5" fillId="0" borderId="0" xfId="4" applyFont="1" applyAlignment="1">
      <alignment horizontal="left" indent="1"/>
    </xf>
    <xf numFmtId="0" fontId="6" fillId="0" borderId="0" xfId="3" applyAlignment="1">
      <alignment horizontal="left" indent="1"/>
    </xf>
    <xf numFmtId="14" fontId="5" fillId="0" borderId="0" xfId="2" applyNumberFormat="1" applyFont="1" applyAlignment="1">
      <alignment horizontal="left" indent="1"/>
    </xf>
    <xf numFmtId="0" fontId="7" fillId="0" borderId="0" xfId="2" applyFont="1" applyAlignment="1">
      <alignment horizontal="left" indent="1"/>
    </xf>
    <xf numFmtId="0" fontId="5" fillId="0" borderId="0" xfId="3" applyFont="1" applyAlignment="1">
      <alignment horizontal="left" indent="1"/>
    </xf>
    <xf numFmtId="0" fontId="4" fillId="5" borderId="0" xfId="4" applyFont="1" applyFill="1"/>
    <xf numFmtId="0" fontId="4" fillId="5" borderId="0" xfId="4" applyFont="1" applyFill="1" applyAlignment="1">
      <alignment horizontal="center"/>
    </xf>
    <xf numFmtId="0" fontId="5" fillId="6" borderId="0" xfId="4" applyFont="1" applyFill="1" applyAlignment="1">
      <alignment wrapText="1"/>
    </xf>
    <xf numFmtId="0" fontId="5" fillId="6" borderId="0" xfId="4" applyFont="1" applyFill="1" applyAlignment="1">
      <alignment horizontal="center" wrapText="1"/>
    </xf>
    <xf numFmtId="0" fontId="5" fillId="6" borderId="0" xfId="4" applyFont="1" applyFill="1"/>
    <xf numFmtId="0" fontId="3" fillId="0" borderId="0" xfId="0" applyFont="1" applyAlignment="1">
      <alignment horizontal="center"/>
    </xf>
    <xf numFmtId="0" fontId="5" fillId="7" borderId="0" xfId="2" applyFont="1" applyFill="1" applyAlignment="1">
      <alignment horizontal="right" indent="1"/>
    </xf>
    <xf numFmtId="44" fontId="3" fillId="0" borderId="6" xfId="0" applyNumberFormat="1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1" fontId="3" fillId="0" borderId="6" xfId="0" applyNumberFormat="1" applyFont="1" applyBorder="1" applyAlignment="1">
      <alignment horizontal="center" vertical="center"/>
    </xf>
    <xf numFmtId="1" fontId="3" fillId="0" borderId="7" xfId="0" applyNumberFormat="1" applyFont="1" applyBorder="1" applyAlignment="1">
      <alignment horizontal="center" vertical="center"/>
    </xf>
    <xf numFmtId="1" fontId="3" fillId="0" borderId="8" xfId="0" applyNumberFormat="1" applyFont="1" applyBorder="1" applyAlignment="1">
      <alignment horizontal="center" vertical="center"/>
    </xf>
    <xf numFmtId="44" fontId="3" fillId="0" borderId="7" xfId="0" applyNumberFormat="1" applyFont="1" applyBorder="1" applyAlignment="1">
      <alignment vertical="center"/>
    </xf>
    <xf numFmtId="44" fontId="3" fillId="0" borderId="8" xfId="0" applyNumberFormat="1" applyFont="1" applyBorder="1" applyAlignment="1">
      <alignment vertical="center"/>
    </xf>
    <xf numFmtId="0" fontId="1" fillId="0" borderId="0" xfId="2" applyFont="1" applyAlignment="1">
      <alignment horizontal="left" indent="1"/>
    </xf>
  </cellXfs>
  <cellStyles count="9">
    <cellStyle name="Euro" xfId="5" xr:uid="{00000000-0005-0000-0000-000000000000}"/>
    <cellStyle name="Prozent 2" xfId="6" xr:uid="{00000000-0005-0000-0000-000001000000}"/>
    <cellStyle name="Standard" xfId="0" builtinId="0"/>
    <cellStyle name="Standard 2" xfId="7" xr:uid="{00000000-0005-0000-0000-000003000000}"/>
    <cellStyle name="Standard 2 2" xfId="4" xr:uid="{00000000-0005-0000-0000-000004000000}"/>
    <cellStyle name="Standard 3" xfId="8" xr:uid="{00000000-0005-0000-0000-000005000000}"/>
    <cellStyle name="Standard 4" xfId="3" xr:uid="{00000000-0005-0000-0000-000006000000}"/>
    <cellStyle name="Standard 4 2" xfId="2" xr:uid="{00000000-0005-0000-0000-000007000000}"/>
    <cellStyle name="Währung" xfId="1" builtinId="4"/>
  </cellStyles>
  <dxfs count="2"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FFCCCC"/>
      <color rgb="FFFFFF99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C20"/>
  <sheetViews>
    <sheetView showGridLines="0" tabSelected="1" workbookViewId="0">
      <selection activeCell="C16" sqref="C16"/>
    </sheetView>
  </sheetViews>
  <sheetFormatPr baseColWidth="10" defaultColWidth="11.44140625" defaultRowHeight="13.2" x14ac:dyDescent="0.25"/>
  <cols>
    <col min="1" max="1" width="3.88671875" style="18" customWidth="1"/>
    <col min="2" max="2" width="20.6640625" style="18" customWidth="1"/>
    <col min="3" max="3" width="23.44140625" style="18" bestFit="1" customWidth="1"/>
    <col min="4" max="16384" width="11.44140625" style="18"/>
  </cols>
  <sheetData>
    <row r="2" spans="2:3" x14ac:dyDescent="0.25">
      <c r="B2" s="27"/>
    </row>
    <row r="3" spans="2:3" x14ac:dyDescent="0.25">
      <c r="B3" s="28" t="s">
        <v>28</v>
      </c>
    </row>
    <row r="4" spans="2:3" x14ac:dyDescent="0.25">
      <c r="B4" s="27"/>
    </row>
    <row r="5" spans="2:3" x14ac:dyDescent="0.25">
      <c r="B5" s="33"/>
    </row>
    <row r="6" spans="2:3" x14ac:dyDescent="0.25">
      <c r="B6" s="33" t="s">
        <v>20</v>
      </c>
      <c r="C6" s="20">
        <v>14</v>
      </c>
    </row>
    <row r="7" spans="2:3" x14ac:dyDescent="0.25">
      <c r="B7" s="33" t="s">
        <v>21</v>
      </c>
      <c r="C7" s="25" t="s">
        <v>22</v>
      </c>
    </row>
    <row r="8" spans="2:3" x14ac:dyDescent="0.25">
      <c r="B8" s="33"/>
      <c r="C8" s="21"/>
    </row>
    <row r="9" spans="2:3" x14ac:dyDescent="0.25">
      <c r="B9" s="33" t="s">
        <v>23</v>
      </c>
      <c r="C9" s="26" t="s">
        <v>27</v>
      </c>
    </row>
    <row r="10" spans="2:3" x14ac:dyDescent="0.25">
      <c r="B10" s="33"/>
      <c r="C10" s="21"/>
    </row>
    <row r="11" spans="2:3" x14ac:dyDescent="0.25">
      <c r="B11" s="33"/>
      <c r="C11" s="21"/>
    </row>
    <row r="12" spans="2:3" x14ac:dyDescent="0.25">
      <c r="B12" s="33"/>
      <c r="C12" s="22"/>
    </row>
    <row r="13" spans="2:3" x14ac:dyDescent="0.25">
      <c r="B13" s="33"/>
      <c r="C13" s="23"/>
    </row>
    <row r="14" spans="2:3" x14ac:dyDescent="0.25">
      <c r="B14" s="33" t="s">
        <v>26</v>
      </c>
      <c r="C14" s="42" t="s">
        <v>31</v>
      </c>
    </row>
    <row r="15" spans="2:3" x14ac:dyDescent="0.25">
      <c r="B15" s="33" t="s">
        <v>24</v>
      </c>
      <c r="C15" s="21" t="s">
        <v>25</v>
      </c>
    </row>
    <row r="16" spans="2:3" x14ac:dyDescent="0.25">
      <c r="B16" s="33" t="s">
        <v>30</v>
      </c>
      <c r="C16" s="24">
        <v>46159</v>
      </c>
    </row>
    <row r="17" spans="2:3" x14ac:dyDescent="0.25">
      <c r="B17" s="33"/>
      <c r="C17" s="19"/>
    </row>
    <row r="18" spans="2:3" x14ac:dyDescent="0.25">
      <c r="B18" s="29"/>
    </row>
    <row r="19" spans="2:3" x14ac:dyDescent="0.25">
      <c r="B19" s="30" t="s">
        <v>29</v>
      </c>
    </row>
    <row r="20" spans="2:3" x14ac:dyDescent="0.25">
      <c r="B20" s="31"/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3D30FC-A681-482F-97D0-9CAB77C8BC94}">
  <dimension ref="A1:K17"/>
  <sheetViews>
    <sheetView workbookViewId="0">
      <selection activeCell="F13" sqref="F13"/>
    </sheetView>
  </sheetViews>
  <sheetFormatPr baseColWidth="10" defaultRowHeight="14.4" x14ac:dyDescent="0.3"/>
  <cols>
    <col min="1" max="1" width="8.109375" bestFit="1" customWidth="1"/>
    <col min="2" max="2" width="10.5546875" bestFit="1" customWidth="1"/>
    <col min="3" max="3" width="11.6640625" bestFit="1" customWidth="1"/>
    <col min="4" max="4" width="13" bestFit="1" customWidth="1"/>
    <col min="5" max="5" width="11.33203125" bestFit="1" customWidth="1"/>
    <col min="6" max="6" width="6.44140625" bestFit="1" customWidth="1"/>
    <col min="7" max="10" width="13" bestFit="1" customWidth="1"/>
    <col min="11" max="11" width="5.33203125" bestFit="1" customWidth="1"/>
  </cols>
  <sheetData>
    <row r="1" spans="1:11" x14ac:dyDescent="0.3">
      <c r="B1" s="32" t="s">
        <v>6</v>
      </c>
      <c r="C1" s="32" t="s">
        <v>5</v>
      </c>
      <c r="D1" s="32" t="s">
        <v>13</v>
      </c>
      <c r="E1" s="32" t="s">
        <v>9</v>
      </c>
      <c r="F1" s="32" t="s">
        <v>15</v>
      </c>
      <c r="G1" s="32" t="s">
        <v>10</v>
      </c>
      <c r="H1" s="32" t="s">
        <v>11</v>
      </c>
      <c r="I1" s="32" t="s">
        <v>14</v>
      </c>
      <c r="J1" s="32" t="s">
        <v>12</v>
      </c>
      <c r="K1" s="32" t="s">
        <v>19</v>
      </c>
    </row>
    <row r="3" spans="1:11" x14ac:dyDescent="0.3">
      <c r="E3" s="8" t="s">
        <v>0</v>
      </c>
      <c r="F3" s="8"/>
      <c r="G3" s="9"/>
      <c r="H3" s="10"/>
      <c r="I3" s="34">
        <f>SUM(H3:H5)</f>
        <v>0</v>
      </c>
      <c r="J3" s="34">
        <f>I3-D4</f>
        <v>0</v>
      </c>
      <c r="K3" s="37">
        <f>RANK(J3,Ergebnisse)</f>
        <v>1</v>
      </c>
    </row>
    <row r="4" spans="1:11" x14ac:dyDescent="0.3">
      <c r="C4" s="6" t="s">
        <v>3</v>
      </c>
      <c r="D4" s="17"/>
      <c r="E4" s="11" t="s">
        <v>1</v>
      </c>
      <c r="F4" s="11"/>
      <c r="G4" s="12"/>
      <c r="H4" s="13"/>
      <c r="I4" s="35"/>
      <c r="J4" s="35"/>
      <c r="K4" s="38"/>
    </row>
    <row r="5" spans="1:11" x14ac:dyDescent="0.3">
      <c r="C5" s="2"/>
      <c r="E5" s="14" t="s">
        <v>2</v>
      </c>
      <c r="F5" s="14"/>
      <c r="G5" s="15"/>
      <c r="H5" s="16"/>
      <c r="I5" s="36"/>
      <c r="J5" s="36"/>
      <c r="K5" s="39"/>
    </row>
    <row r="6" spans="1:11" x14ac:dyDescent="0.3">
      <c r="B6" s="5" t="s">
        <v>18</v>
      </c>
      <c r="C6" s="3"/>
      <c r="D6" s="7"/>
    </row>
    <row r="7" spans="1:11" x14ac:dyDescent="0.3">
      <c r="B7" s="2"/>
      <c r="C7" s="4"/>
      <c r="E7" s="8" t="s">
        <v>0</v>
      </c>
      <c r="F7" s="8"/>
      <c r="G7" s="9"/>
      <c r="H7" s="10"/>
      <c r="I7" s="34">
        <f>SUM(H7:H9)</f>
        <v>0</v>
      </c>
      <c r="J7" s="34">
        <f>I7-D8</f>
        <v>0</v>
      </c>
      <c r="K7" s="37">
        <f>RANK(J7,Ergebnisse)</f>
        <v>1</v>
      </c>
    </row>
    <row r="8" spans="1:11" x14ac:dyDescent="0.3">
      <c r="B8" s="3"/>
      <c r="C8" s="6" t="s">
        <v>7</v>
      </c>
      <c r="D8" s="17"/>
      <c r="E8" s="11" t="s">
        <v>1</v>
      </c>
      <c r="F8" s="11"/>
      <c r="G8" s="12"/>
      <c r="H8" s="13"/>
      <c r="I8" s="35"/>
      <c r="J8" s="35"/>
      <c r="K8" s="38"/>
    </row>
    <row r="9" spans="1:11" x14ac:dyDescent="0.3">
      <c r="B9" s="3"/>
      <c r="E9" s="14" t="s">
        <v>2</v>
      </c>
      <c r="F9" s="14"/>
      <c r="G9" s="15"/>
      <c r="H9" s="16"/>
      <c r="I9" s="36"/>
      <c r="J9" s="36"/>
      <c r="K9" s="39"/>
    </row>
    <row r="10" spans="1:11" x14ac:dyDescent="0.3">
      <c r="A10" s="1" t="s">
        <v>17</v>
      </c>
    </row>
    <row r="11" spans="1:11" x14ac:dyDescent="0.3">
      <c r="B11" s="3"/>
      <c r="E11" s="8" t="s">
        <v>0</v>
      </c>
      <c r="F11" s="8"/>
      <c r="G11" s="9"/>
      <c r="H11" s="10"/>
      <c r="I11" s="34">
        <f>SUM(H11:H13)</f>
        <v>0</v>
      </c>
      <c r="J11" s="34">
        <f>I11-D12</f>
        <v>0</v>
      </c>
      <c r="K11" s="37">
        <f>RANK(J11,Ergebnisse)</f>
        <v>1</v>
      </c>
    </row>
    <row r="12" spans="1:11" x14ac:dyDescent="0.3">
      <c r="B12" s="3"/>
      <c r="C12" s="5" t="s">
        <v>4</v>
      </c>
      <c r="D12" s="17"/>
      <c r="E12" s="11" t="s">
        <v>1</v>
      </c>
      <c r="F12" s="11"/>
      <c r="G12" s="12"/>
      <c r="H12" s="13"/>
      <c r="I12" s="35"/>
      <c r="J12" s="35"/>
      <c r="K12" s="38"/>
    </row>
    <row r="13" spans="1:11" x14ac:dyDescent="0.3">
      <c r="B13" s="4"/>
      <c r="C13" s="2"/>
      <c r="E13" s="14" t="s">
        <v>2</v>
      </c>
      <c r="F13" s="14"/>
      <c r="G13" s="15"/>
      <c r="H13" s="16"/>
      <c r="I13" s="36"/>
      <c r="J13" s="36"/>
      <c r="K13" s="39"/>
    </row>
    <row r="14" spans="1:11" x14ac:dyDescent="0.3">
      <c r="B14" s="5" t="s">
        <v>16</v>
      </c>
      <c r="C14" s="3"/>
    </row>
    <row r="15" spans="1:11" x14ac:dyDescent="0.3">
      <c r="C15" s="4"/>
      <c r="E15" s="8" t="s">
        <v>0</v>
      </c>
      <c r="F15" s="8"/>
      <c r="G15" s="9"/>
      <c r="H15" s="10"/>
      <c r="I15" s="34">
        <f>SUM(H15:H17)</f>
        <v>0</v>
      </c>
      <c r="J15" s="34">
        <f>I15-D16</f>
        <v>0</v>
      </c>
      <c r="K15" s="37">
        <f>RANK(J15,Ergebnisse)</f>
        <v>1</v>
      </c>
    </row>
    <row r="16" spans="1:11" x14ac:dyDescent="0.3">
      <c r="C16" s="6" t="s">
        <v>8</v>
      </c>
      <c r="D16" s="17"/>
      <c r="E16" s="11" t="s">
        <v>1</v>
      </c>
      <c r="F16" s="11"/>
      <c r="G16" s="12"/>
      <c r="H16" s="13"/>
      <c r="I16" s="35"/>
      <c r="J16" s="40"/>
      <c r="K16" s="38"/>
    </row>
    <row r="17" spans="5:11" x14ac:dyDescent="0.3">
      <c r="E17" s="14" t="s">
        <v>2</v>
      </c>
      <c r="F17" s="14"/>
      <c r="G17" s="15"/>
      <c r="H17" s="16"/>
      <c r="I17" s="36"/>
      <c r="J17" s="41"/>
      <c r="K17" s="39"/>
    </row>
  </sheetData>
  <mergeCells count="12">
    <mergeCell ref="I3:I5"/>
    <mergeCell ref="J3:J5"/>
    <mergeCell ref="K3:K5"/>
    <mergeCell ref="I7:I9"/>
    <mergeCell ref="J7:J9"/>
    <mergeCell ref="K7:K9"/>
    <mergeCell ref="I11:I13"/>
    <mergeCell ref="J11:J13"/>
    <mergeCell ref="K11:K13"/>
    <mergeCell ref="I15:I17"/>
    <mergeCell ref="J15:J17"/>
    <mergeCell ref="K15:K17"/>
  </mergeCells>
  <conditionalFormatting sqref="K3:K5 K7:K9 K11:K13 K15:K17">
    <cfRule type="expression" dxfId="1" priority="1">
      <formula>$K3=1</formula>
    </cfRule>
  </conditionalFormatting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7"/>
  <sheetViews>
    <sheetView workbookViewId="0">
      <selection activeCell="K7" sqref="K7:K9"/>
    </sheetView>
  </sheetViews>
  <sheetFormatPr baseColWidth="10" defaultRowHeight="14.4" x14ac:dyDescent="0.3"/>
  <cols>
    <col min="1" max="1" width="8.109375" bestFit="1" customWidth="1"/>
    <col min="2" max="2" width="10.5546875" bestFit="1" customWidth="1"/>
    <col min="3" max="3" width="11.6640625" bestFit="1" customWidth="1"/>
    <col min="4" max="4" width="13" bestFit="1" customWidth="1"/>
    <col min="5" max="5" width="11.33203125" bestFit="1" customWidth="1"/>
    <col min="6" max="6" width="6.44140625" bestFit="1" customWidth="1"/>
    <col min="7" max="10" width="13" bestFit="1" customWidth="1"/>
    <col min="11" max="11" width="5.33203125" bestFit="1" customWidth="1"/>
  </cols>
  <sheetData>
    <row r="1" spans="1:11" x14ac:dyDescent="0.3">
      <c r="B1" s="32" t="s">
        <v>6</v>
      </c>
      <c r="C1" s="32" t="s">
        <v>5</v>
      </c>
      <c r="D1" s="32" t="s">
        <v>13</v>
      </c>
      <c r="E1" s="32" t="s">
        <v>9</v>
      </c>
      <c r="F1" s="32" t="s">
        <v>15</v>
      </c>
      <c r="G1" s="32" t="s">
        <v>10</v>
      </c>
      <c r="H1" s="32" t="s">
        <v>11</v>
      </c>
      <c r="I1" s="32" t="s">
        <v>14</v>
      </c>
      <c r="J1" s="32" t="s">
        <v>12</v>
      </c>
      <c r="K1" s="32" t="s">
        <v>19</v>
      </c>
    </row>
    <row r="3" spans="1:11" x14ac:dyDescent="0.3">
      <c r="E3" s="8" t="s">
        <v>0</v>
      </c>
      <c r="F3" s="8">
        <v>0.4</v>
      </c>
      <c r="G3" s="9">
        <v>820000</v>
      </c>
      <c r="H3" s="10">
        <f>Anteil*Umsatz</f>
        <v>328000</v>
      </c>
      <c r="I3" s="34">
        <f>SUM(H3:H5)</f>
        <v>348480</v>
      </c>
      <c r="J3" s="34">
        <f>I3-D4</f>
        <v>223480</v>
      </c>
      <c r="K3" s="37">
        <f>RANK(J3,Ergebnisse)</f>
        <v>1</v>
      </c>
    </row>
    <row r="4" spans="1:11" x14ac:dyDescent="0.3">
      <c r="C4" s="6" t="s">
        <v>3</v>
      </c>
      <c r="D4" s="17">
        <v>125000</v>
      </c>
      <c r="E4" s="11" t="s">
        <v>1</v>
      </c>
      <c r="F4" s="11">
        <v>0.4</v>
      </c>
      <c r="G4" s="12">
        <v>48000</v>
      </c>
      <c r="H4" s="13">
        <f>Anteil*Umsatz</f>
        <v>19200</v>
      </c>
      <c r="I4" s="35"/>
      <c r="J4" s="35"/>
      <c r="K4" s="38"/>
    </row>
    <row r="5" spans="1:11" x14ac:dyDescent="0.3">
      <c r="C5" s="2"/>
      <c r="E5" s="14" t="s">
        <v>2</v>
      </c>
      <c r="F5" s="14">
        <v>0.2</v>
      </c>
      <c r="G5" s="15">
        <v>6400</v>
      </c>
      <c r="H5" s="16">
        <f>Anteil*Umsatz</f>
        <v>1280</v>
      </c>
      <c r="I5" s="36"/>
      <c r="J5" s="36"/>
      <c r="K5" s="39"/>
    </row>
    <row r="6" spans="1:11" x14ac:dyDescent="0.3">
      <c r="B6" s="5" t="s">
        <v>18</v>
      </c>
      <c r="C6" s="3"/>
      <c r="D6" s="7"/>
    </row>
    <row r="7" spans="1:11" x14ac:dyDescent="0.3">
      <c r="B7" s="2"/>
      <c r="C7" s="4"/>
      <c r="E7" s="8" t="s">
        <v>0</v>
      </c>
      <c r="F7" s="8">
        <v>0.1</v>
      </c>
      <c r="G7" s="9">
        <v>820000</v>
      </c>
      <c r="H7" s="10">
        <f>Anteil*Umsatz</f>
        <v>82000</v>
      </c>
      <c r="I7" s="34">
        <f>SUM(H7:H9)</f>
        <v>96080</v>
      </c>
      <c r="J7" s="34">
        <f>I7-D8</f>
        <v>16080</v>
      </c>
      <c r="K7" s="37">
        <f>RANK(J7,Ergebnisse)</f>
        <v>4</v>
      </c>
    </row>
    <row r="8" spans="1:11" x14ac:dyDescent="0.3">
      <c r="B8" s="3"/>
      <c r="C8" s="6" t="s">
        <v>7</v>
      </c>
      <c r="D8" s="17">
        <v>80000</v>
      </c>
      <c r="E8" s="11" t="s">
        <v>1</v>
      </c>
      <c r="F8" s="11">
        <v>0.2</v>
      </c>
      <c r="G8" s="12">
        <v>48000</v>
      </c>
      <c r="H8" s="13">
        <f>Anteil*Umsatz</f>
        <v>9600</v>
      </c>
      <c r="I8" s="35"/>
      <c r="J8" s="35"/>
      <c r="K8" s="38"/>
    </row>
    <row r="9" spans="1:11" x14ac:dyDescent="0.3">
      <c r="B9" s="3"/>
      <c r="E9" s="14" t="s">
        <v>2</v>
      </c>
      <c r="F9" s="14">
        <v>0.7</v>
      </c>
      <c r="G9" s="15">
        <v>6400</v>
      </c>
      <c r="H9" s="16">
        <f>Anteil*Umsatz</f>
        <v>4480</v>
      </c>
      <c r="I9" s="36"/>
      <c r="J9" s="36"/>
      <c r="K9" s="39"/>
    </row>
    <row r="10" spans="1:11" x14ac:dyDescent="0.3">
      <c r="A10" s="1" t="s">
        <v>17</v>
      </c>
    </row>
    <row r="11" spans="1:11" x14ac:dyDescent="0.3">
      <c r="B11" s="3"/>
      <c r="E11" s="8" t="s">
        <v>0</v>
      </c>
      <c r="F11" s="8">
        <v>0.6</v>
      </c>
      <c r="G11" s="9">
        <v>24700</v>
      </c>
      <c r="H11" s="10">
        <f>Anteil*Umsatz</f>
        <v>14820</v>
      </c>
      <c r="I11" s="34">
        <f>SUM(H11:H13)</f>
        <v>18520</v>
      </c>
      <c r="J11" s="34">
        <f>I11-D12</f>
        <v>18520</v>
      </c>
      <c r="K11" s="37">
        <f>RANK(J11,Ergebnisse)</f>
        <v>3</v>
      </c>
    </row>
    <row r="12" spans="1:11" x14ac:dyDescent="0.3">
      <c r="B12" s="3"/>
      <c r="C12" s="5" t="s">
        <v>4</v>
      </c>
      <c r="D12" s="17">
        <v>0</v>
      </c>
      <c r="E12" s="11" t="s">
        <v>1</v>
      </c>
      <c r="F12" s="11">
        <v>0.3</v>
      </c>
      <c r="G12" s="12">
        <v>10900</v>
      </c>
      <c r="H12" s="13">
        <f>Anteil*Umsatz</f>
        <v>3270</v>
      </c>
      <c r="I12" s="35"/>
      <c r="J12" s="35"/>
      <c r="K12" s="38"/>
    </row>
    <row r="13" spans="1:11" x14ac:dyDescent="0.3">
      <c r="B13" s="4"/>
      <c r="C13" s="2"/>
      <c r="E13" s="14" t="s">
        <v>2</v>
      </c>
      <c r="F13" s="14">
        <v>0.1</v>
      </c>
      <c r="G13" s="15">
        <v>4300</v>
      </c>
      <c r="H13" s="16">
        <f>Anteil*Umsatz</f>
        <v>430</v>
      </c>
      <c r="I13" s="36"/>
      <c r="J13" s="36"/>
      <c r="K13" s="39"/>
    </row>
    <row r="14" spans="1:11" x14ac:dyDescent="0.3">
      <c r="B14" s="5" t="s">
        <v>16</v>
      </c>
      <c r="C14" s="3"/>
    </row>
    <row r="15" spans="1:11" x14ac:dyDescent="0.3">
      <c r="C15" s="4"/>
      <c r="E15" s="8" t="s">
        <v>0</v>
      </c>
      <c r="F15" s="8">
        <v>0.3</v>
      </c>
      <c r="G15" s="9">
        <v>438000</v>
      </c>
      <c r="H15" s="10">
        <f>Anteil*Umsatz</f>
        <v>131400</v>
      </c>
      <c r="I15" s="34">
        <f>SUM(H15:H17)</f>
        <v>142180</v>
      </c>
      <c r="J15" s="34">
        <f>I15-D16</f>
        <v>112180</v>
      </c>
      <c r="K15" s="37">
        <f>RANK(J15,Ergebnisse)</f>
        <v>2</v>
      </c>
    </row>
    <row r="16" spans="1:11" x14ac:dyDescent="0.3">
      <c r="C16" s="6" t="s">
        <v>8</v>
      </c>
      <c r="D16" s="17">
        <v>30000</v>
      </c>
      <c r="E16" s="11" t="s">
        <v>1</v>
      </c>
      <c r="F16" s="11">
        <v>0.4</v>
      </c>
      <c r="G16" s="12">
        <v>22600</v>
      </c>
      <c r="H16" s="13">
        <f>Anteil*Umsatz</f>
        <v>9040</v>
      </c>
      <c r="I16" s="35"/>
      <c r="J16" s="40"/>
      <c r="K16" s="38"/>
    </row>
    <row r="17" spans="5:11" x14ac:dyDescent="0.3">
      <c r="E17" s="14" t="s">
        <v>2</v>
      </c>
      <c r="F17" s="14">
        <v>0.3</v>
      </c>
      <c r="G17" s="15">
        <v>5800</v>
      </c>
      <c r="H17" s="16">
        <f>Anteil*Umsatz</f>
        <v>1740</v>
      </c>
      <c r="I17" s="36"/>
      <c r="J17" s="41"/>
      <c r="K17" s="39"/>
    </row>
  </sheetData>
  <mergeCells count="12">
    <mergeCell ref="K3:K5"/>
    <mergeCell ref="K7:K9"/>
    <mergeCell ref="K11:K13"/>
    <mergeCell ref="K15:K17"/>
    <mergeCell ref="I3:I5"/>
    <mergeCell ref="I7:I9"/>
    <mergeCell ref="I11:I13"/>
    <mergeCell ref="I15:I17"/>
    <mergeCell ref="J3:J5"/>
    <mergeCell ref="J7:J9"/>
    <mergeCell ref="J11:J13"/>
    <mergeCell ref="J15:J17"/>
  </mergeCells>
  <conditionalFormatting sqref="K3:K5 K7:K9 K11:K13 K15:K17">
    <cfRule type="expression" dxfId="0" priority="1">
      <formula>$K3=1</formula>
    </cfRule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6</vt:i4>
      </vt:variant>
    </vt:vector>
  </HeadingPairs>
  <TitlesOfParts>
    <vt:vector size="9" baseType="lpstr">
      <vt:lpstr>Cover</vt:lpstr>
      <vt:lpstr>Quelldaten</vt:lpstr>
      <vt:lpstr>Baum</vt:lpstr>
      <vt:lpstr>Quelldaten!Anteil</vt:lpstr>
      <vt:lpstr>Anteil</vt:lpstr>
      <vt:lpstr>Quelldaten!Ergebnisse</vt:lpstr>
      <vt:lpstr>Ergebnisse</vt:lpstr>
      <vt:lpstr>Quelldaten!Umsatz</vt:lpstr>
      <vt:lpstr>Umsatz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HN</dc:creator>
  <cp:lastModifiedBy>Harald Nahrstedt</cp:lastModifiedBy>
  <dcterms:created xsi:type="dcterms:W3CDTF">2013-02-20T11:03:09Z</dcterms:created>
  <dcterms:modified xsi:type="dcterms:W3CDTF">2026-05-16T22:26:27Z</dcterms:modified>
</cp:coreProperties>
</file>