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F06CEE1B-53D8-4B57-AA40-36B8BCB5A51E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6" r:id="rId1"/>
    <sheet name="Quelldaten" sheetId="11" r:id="rId2"/>
    <sheet name="Quartalsumsätze" sheetId="12" r:id="rId3"/>
    <sheet name="Trend" sheetId="9" r:id="rId4"/>
    <sheet name="Trend-Funktion" sheetId="10" r:id="rId5"/>
  </sheets>
  <definedNames>
    <definedName name="_xlnm._FilterDatabase" localSheetId="1" hidden="1">Quelldaten!$A$1:$G$501</definedName>
    <definedName name="ABC">#REF!</definedName>
    <definedName name="Ergebnis">#REF!</definedName>
    <definedName name="Gesamtergebnis">#REF!</definedName>
    <definedName name="Klasse">#REF!</definedName>
    <definedName name="Kosten">'Trend-Funktion'!$B$3:$M$3</definedName>
    <definedName name="Kumuliert">#REF!</definedName>
    <definedName name="Matrix">#REF!</definedName>
    <definedName name="Quartal">'Trend-Funktion'!$B$1:$M$1</definedName>
    <definedName name="Umsatz">'Trend-Funktion'!$B$2:$M$2</definedName>
  </definedNames>
  <calcPr calcId="191029"/>
  <pivotCaches>
    <pivotCache cacheId="1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0" l="1"/>
  <c r="D7" i="10"/>
  <c r="E7" i="10"/>
  <c r="F7" i="10"/>
  <c r="G7" i="10"/>
  <c r="H7" i="10"/>
  <c r="I7" i="10"/>
  <c r="C6" i="10"/>
  <c r="D6" i="10"/>
  <c r="E6" i="10"/>
  <c r="F6" i="10"/>
  <c r="G6" i="10"/>
  <c r="H6" i="10"/>
  <c r="I6" i="10"/>
  <c r="B7" i="10"/>
  <c r="B6" i="10"/>
</calcChain>
</file>

<file path=xl/sharedStrings.xml><?xml version="1.0" encoding="utf-8"?>
<sst xmlns="http://schemas.openxmlformats.org/spreadsheetml/2006/main" count="2081" uniqueCount="121">
  <si>
    <t>Region</t>
  </si>
  <si>
    <t>Verkäufer</t>
  </si>
  <si>
    <t>Kunde</t>
  </si>
  <si>
    <t>Produktkategorie</t>
  </si>
  <si>
    <t>Umsatz</t>
  </si>
  <si>
    <t>Auftragsnummer</t>
  </si>
  <si>
    <t>Auftragseingang</t>
  </si>
  <si>
    <t>West</t>
  </si>
  <si>
    <t>Weber</t>
  </si>
  <si>
    <t>Rühring GmbH</t>
  </si>
  <si>
    <t>Vierkant</t>
  </si>
  <si>
    <t>Süd</t>
  </si>
  <si>
    <t>Lehrer</t>
  </si>
  <si>
    <t>Anderer &amp; Sohn</t>
  </si>
  <si>
    <t>Zugfedern</t>
  </si>
  <si>
    <t>Ost</t>
  </si>
  <si>
    <t>Filzer</t>
  </si>
  <si>
    <t>Pollen GmbH</t>
  </si>
  <si>
    <t>Kupplungen</t>
  </si>
  <si>
    <t>Uhl</t>
  </si>
  <si>
    <t>Ross oHG</t>
  </si>
  <si>
    <t>Wälzlager</t>
  </si>
  <si>
    <t>Nord</t>
  </si>
  <si>
    <t>Lehmann</t>
  </si>
  <si>
    <t>Uhlmann GmbH</t>
  </si>
  <si>
    <t>Sandmann</t>
  </si>
  <si>
    <t>Hobel GmbH</t>
  </si>
  <si>
    <t>Druckfedern</t>
  </si>
  <si>
    <t>Hauer</t>
  </si>
  <si>
    <t>Freimann KG</t>
  </si>
  <si>
    <t>Holzer</t>
  </si>
  <si>
    <t>Enkel &amp; Nachfolger</t>
  </si>
  <si>
    <t>Metallschrauben</t>
  </si>
  <si>
    <t>Weinreich</t>
  </si>
  <si>
    <t>Dober &amp; Sohn KG</t>
  </si>
  <si>
    <t>Tellerfedern</t>
  </si>
  <si>
    <t>Assmann GmbH</t>
  </si>
  <si>
    <t>Renner</t>
  </si>
  <si>
    <t>Kortmann &amp; Sohn</t>
  </si>
  <si>
    <t>Kegelräder</t>
  </si>
  <si>
    <t>Bahr oHG</t>
  </si>
  <si>
    <t>Gleitlager</t>
  </si>
  <si>
    <t>Bauer</t>
  </si>
  <si>
    <t>Zimmermann oHG</t>
  </si>
  <si>
    <t>Dichtungen</t>
  </si>
  <si>
    <t>Wanda</t>
  </si>
  <si>
    <t>Gelenkbolzen</t>
  </si>
  <si>
    <t>Conen oHG &amp; Co</t>
  </si>
  <si>
    <t>Stirnräder</t>
  </si>
  <si>
    <t>Näher</t>
  </si>
  <si>
    <t>Brommel GmbH</t>
  </si>
  <si>
    <t>Altmann</t>
  </si>
  <si>
    <t>Raabe &amp; Partner</t>
  </si>
  <si>
    <t>Neibel GmbH &amp; Co.</t>
  </si>
  <si>
    <t>Fricke &amp; Söhne</t>
  </si>
  <si>
    <t>Becker</t>
  </si>
  <si>
    <t>Bartmann KG</t>
  </si>
  <si>
    <t>Gärtner</t>
  </si>
  <si>
    <t>Oppermann GmbH</t>
  </si>
  <si>
    <t>Brenner</t>
  </si>
  <si>
    <t>Pieper &amp; Co.</t>
  </si>
  <si>
    <t>Ehrmann GmbH</t>
  </si>
  <si>
    <t>Fischer GmbH</t>
  </si>
  <si>
    <t>Amtmann</t>
  </si>
  <si>
    <t>Philipps GmbH</t>
  </si>
  <si>
    <t>Jung &amp; Alt KG</t>
  </si>
  <si>
    <t>Kramer GmbH</t>
  </si>
  <si>
    <t>Münch GmbH</t>
  </si>
  <si>
    <t>Friedrichs GmbH</t>
  </si>
  <si>
    <t>Kettenglieder</t>
  </si>
  <si>
    <t>Arnsberg GmbH</t>
  </si>
  <si>
    <t>Asshoff KG</t>
  </si>
  <si>
    <t>Mütz GmbH</t>
  </si>
  <si>
    <t>Rüther &amp; Hübner</t>
  </si>
  <si>
    <t>Rottmann GmbH</t>
  </si>
  <si>
    <t>Vogel &amp; Co.</t>
  </si>
  <si>
    <t>Holzmann</t>
  </si>
  <si>
    <t>Nobel GmbH</t>
  </si>
  <si>
    <t>Nieten</t>
  </si>
  <si>
    <t>Schnieder KG</t>
  </si>
  <si>
    <t>Brand &amp; Partner</t>
  </si>
  <si>
    <t>Dunkel KG</t>
  </si>
  <si>
    <t>Tamm KG</t>
  </si>
  <si>
    <t>Lange &amp; Partner</t>
  </si>
  <si>
    <t>Hofer oHG</t>
  </si>
  <si>
    <t>Fahrer GmbH</t>
  </si>
  <si>
    <t>Hinz &amp; Kunz KG</t>
  </si>
  <si>
    <t>Menge KG</t>
  </si>
  <si>
    <t>Kuhn &amp; Lanz</t>
  </si>
  <si>
    <t>Schulte &amp; Sohn</t>
  </si>
  <si>
    <t>Lammer GmbH</t>
  </si>
  <si>
    <t>Müller</t>
  </si>
  <si>
    <t>Kapitel</t>
  </si>
  <si>
    <t>Thema</t>
  </si>
  <si>
    <t>Autor</t>
  </si>
  <si>
    <t>Harald Nahrstedt</t>
  </si>
  <si>
    <t>Version</t>
  </si>
  <si>
    <t>Inhalt</t>
  </si>
  <si>
    <t xml:space="preserve"> </t>
  </si>
  <si>
    <t>Springer Vieweg Verlag</t>
  </si>
  <si>
    <t>Excel in Perfektion</t>
  </si>
  <si>
    <t>Gesamtergebnis</t>
  </si>
  <si>
    <t>Qrtl1</t>
  </si>
  <si>
    <t>Qrtl2</t>
  </si>
  <si>
    <t>Qrtl3</t>
  </si>
  <si>
    <t>Qrtl4</t>
  </si>
  <si>
    <t>Kosten kontrollieren</t>
  </si>
  <si>
    <t>Trendberechnungen</t>
  </si>
  <si>
    <t>Letzte Bearbeitung</t>
  </si>
  <si>
    <t>Schneckenräder</t>
  </si>
  <si>
    <t>Jahre</t>
  </si>
  <si>
    <t>Quartale</t>
  </si>
  <si>
    <t>Jahr</t>
  </si>
  <si>
    <t>Kostenplanung</t>
  </si>
  <si>
    <t>Quartal</t>
  </si>
  <si>
    <t>Kosten</t>
  </si>
  <si>
    <t>4.0</t>
  </si>
  <si>
    <t>2020</t>
  </si>
  <si>
    <t>2021</t>
  </si>
  <si>
    <t>2022</t>
  </si>
  <si>
    <t>Umsatzsumme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</si>
</sst>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&quot;€&quot;"/>
    <numFmt numFmtId="166" formatCode="##,##?,"/>
  </numFmts>
  <fonts count="8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0" fontId="4" fillId="0" borderId="0" xfId="0" applyFont="1"/>
    <xf numFmtId="0" fontId="6" fillId="0" borderId="0" xfId="6" applyFont="1"/>
    <xf numFmtId="14" fontId="6" fillId="0" borderId="0" xfId="6" applyNumberFormat="1" applyFont="1" applyAlignment="1">
      <alignment horizontal="left"/>
    </xf>
    <xf numFmtId="0" fontId="6" fillId="0" borderId="0" xfId="6" quotePrefix="1" applyFont="1" applyAlignment="1">
      <alignment horizontal="left" indent="1"/>
    </xf>
    <xf numFmtId="0" fontId="6" fillId="0" borderId="0" xfId="6" applyFont="1" applyAlignment="1">
      <alignment horizontal="left" indent="1"/>
    </xf>
    <xf numFmtId="0" fontId="6" fillId="0" borderId="0" xfId="7" applyFont="1" applyAlignment="1">
      <alignment horizontal="left" indent="1"/>
    </xf>
    <xf numFmtId="14" fontId="6" fillId="0" borderId="0" xfId="6" applyNumberFormat="1" applyFont="1" applyAlignment="1">
      <alignment horizontal="left" indent="1"/>
    </xf>
    <xf numFmtId="0" fontId="6" fillId="3" borderId="0" xfId="2" applyFont="1" applyFill="1" applyAlignment="1">
      <alignment wrapText="1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7" fillId="0" borderId="0" xfId="6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0" fillId="0" borderId="0" xfId="0" pivotButton="1"/>
    <xf numFmtId="165" fontId="0" fillId="0" borderId="0" xfId="0" applyNumberFormat="1"/>
    <xf numFmtId="14" fontId="0" fillId="0" borderId="0" xfId="0" applyNumberFormat="1"/>
    <xf numFmtId="0" fontId="6" fillId="4" borderId="0" xfId="6" applyFont="1" applyFill="1"/>
    <xf numFmtId="0" fontId="6" fillId="4" borderId="0" xfId="6" applyFont="1" applyFill="1" applyAlignment="1">
      <alignment horizontal="right"/>
    </xf>
    <xf numFmtId="166" fontId="0" fillId="0" borderId="0" xfId="0" applyNumberFormat="1"/>
    <xf numFmtId="0" fontId="1" fillId="0" borderId="0" xfId="6" applyFont="1" applyAlignment="1">
      <alignment horizontal="left" indent="1"/>
    </xf>
    <xf numFmtId="0" fontId="7" fillId="0" borderId="0" xfId="3" applyFont="1"/>
    <xf numFmtId="0" fontId="7" fillId="0" borderId="0" xfId="3" applyFont="1" applyAlignment="1">
      <alignment horizontal="center"/>
    </xf>
    <xf numFmtId="0" fontId="4" fillId="0" borderId="0" xfId="3"/>
    <xf numFmtId="3" fontId="4" fillId="0" borderId="0" xfId="3" applyNumberFormat="1"/>
    <xf numFmtId="1" fontId="4" fillId="0" borderId="0" xfId="3" applyNumberFormat="1" applyAlignment="1">
      <alignment horizontal="center"/>
    </xf>
    <xf numFmtId="14" fontId="4" fillId="0" borderId="0" xfId="3" applyNumberFormat="1" applyAlignment="1">
      <alignment horizontal="center"/>
    </xf>
    <xf numFmtId="0" fontId="4" fillId="0" borderId="0" xfId="3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1">
    <dxf>
      <numFmt numFmtId="165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Map ID="1" Name="Root_Zuordnung" RootElement="Root" SchemaID="Schema1" ShowImportExportValidationErrors="false" AutoFit="true" Append="false" PreserveSortAFLayout="true" PreserveFormat="true"/>
  <Map ID="2" Name="Root_Zuordnung1" RootElement="Root" SchemaID="Schema2" ShowImportExportValidationErrors="false" AutoFit="true" Append="false" PreserveSortAFLayout="true" PreserveFormat="true"/>
  <Map ID="3" Name="Root_Zuordnung2" RootElement="Root" SchemaID="Schema3" ShowImportExportValidationErrors="false" AutoFit="true" Append="false" PreserveSortAFLayout="true" PreserveFormat="true"/>
  <Map ID="4" Name="Root_Zuordnung3" RootElement="Root" SchemaID="Schema4" ShowImportExportValidationErrors="false" AutoFit="true" Append="false" PreserveSortAFLayout="true" PreserveFormat="true"/>
  <Map ID="5" Name="Root_Zuordnung4" RootElement="Root" SchemaID="Schema5" ShowImportExportValidationErrors="false" AutoFit="true" Append="false" PreserveSortAFLayout="true" PreserveFormat="true"/>
  <Map ID="6" Name="Root_Zuordnung5" RootElement="Root" SchemaID="Schema6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31126697699780087"/>
                  <c:y val="-3.1210994459025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-7677,2x + 233914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3277656707996"/>
          <c:y val="0.42931612715077283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31672372845891378"/>
                  <c:y val="-7.710338291046952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94423970276798"/>
          <c:y val="0.37839020122484696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 mit Fehlerindikatoren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31126697699780087"/>
                  <c:y val="-3.1210994459025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-7677,2x + 233914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min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errBars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pl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3277656707996"/>
          <c:y val="0.42931612715077283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 mit Fehlerindikatoren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31126697699780087"/>
                  <c:y val="-3.1210994459025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-7677,2x + 233914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min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errBars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pl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rgbClr val="00B050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3277656707996"/>
          <c:y val="0.42931612715077283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Trend!$A$3</c:f>
              <c:strCache>
                <c:ptCount val="1"/>
                <c:pt idx="0">
                  <c:v>Gesamtergebnis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CF-47C1-AE33-D4314691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711472"/>
        <c:axId val="1757702736"/>
      </c:lineChart>
      <c:catAx>
        <c:axId val="175771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7702736"/>
        <c:crosses val="autoZero"/>
        <c:auto val="1"/>
        <c:lblAlgn val="ctr"/>
        <c:lblOffset val="100"/>
        <c:noMultiLvlLbl val="0"/>
      </c:catAx>
      <c:valAx>
        <c:axId val="1757702736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771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1028699</xdr:colOff>
      <xdr:row>5</xdr:row>
      <xdr:rowOff>61912</xdr:rowOff>
    </xdr:from>
    <xdr:to>
      <xdr:col>17</xdr:col>
      <xdr:colOff>104775</xdr:colOff>
      <xdr:row>22</xdr:row>
      <xdr:rowOff>52387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922EE7-2A4A-44AC-B9D2-DE6616000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209549</xdr:colOff>
      <xdr:row>5</xdr:row>
      <xdr:rowOff>61912</xdr:rowOff>
    </xdr:from>
    <xdr:to>
      <xdr:col>24</xdr:col>
      <xdr:colOff>333375</xdr:colOff>
      <xdr:row>22</xdr:row>
      <xdr:rowOff>52387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68A7A98-A7F0-4EC7-B864-5F031E453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1047749</xdr:colOff>
      <xdr:row>23</xdr:row>
      <xdr:rowOff>119062</xdr:rowOff>
    </xdr:from>
    <xdr:to>
      <xdr:col>17</xdr:col>
      <xdr:colOff>123825</xdr:colOff>
      <xdr:row>40</xdr:row>
      <xdr:rowOff>109537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9DEBC94-29D3-4355-8BFA-A9B371BA6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219074</xdr:colOff>
      <xdr:row>23</xdr:row>
      <xdr:rowOff>109537</xdr:rowOff>
    </xdr:from>
    <xdr:to>
      <xdr:col>24</xdr:col>
      <xdr:colOff>342900</xdr:colOff>
      <xdr:row>40</xdr:row>
      <xdr:rowOff>100012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0960156-6191-48F4-A222-33B025EF9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154305</xdr:colOff>
      <xdr:row>3</xdr:row>
      <xdr:rowOff>131445</xdr:rowOff>
    </xdr:from>
    <xdr:to>
      <xdr:col>32</xdr:col>
      <xdr:colOff>769620</xdr:colOff>
      <xdr:row>19</xdr:row>
      <xdr:rowOff>131445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B70A762-59F7-4E6D-91D3-CCF632DA03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ald Nahrstedt" refreshedDate="45084.624961111112" createdVersion="7" refreshedVersion="7" minRefreshableVersion="3" recordCount="500" xr:uid="{D2615926-CFF4-4BEB-8F94-B52C121CB8B5}">
  <cacheSource type="worksheet">
    <worksheetSource ref="A1:G501" sheet="Quelldaten"/>
  </cacheSource>
  <cacheFields count="8">
    <cacheField name="Region" numFmtId="0">
      <sharedItems/>
    </cacheField>
    <cacheField name="Verkäufer" numFmtId="0">
      <sharedItems/>
    </cacheField>
    <cacheField name="Kunde" numFmtId="0">
      <sharedItems/>
    </cacheField>
    <cacheField name="Produktkategorie" numFmtId="0">
      <sharedItems count="15">
        <s v="Metallschrauben"/>
        <s v="Zugfedern"/>
        <s v="Kupplungen"/>
        <s v="Wälzlager"/>
        <s v="Druckfedern"/>
        <s v="Tellerfedern"/>
        <s v="Kegelräder"/>
        <s v="Gleitlager"/>
        <s v="Dichtungen"/>
        <s v="Gelenkbolzen"/>
        <s v="Stirnräder"/>
        <s v="Schneckenräder"/>
        <s v="Kettenglieder"/>
        <s v="Vierkant"/>
        <s v="Nieten"/>
      </sharedItems>
    </cacheField>
    <cacheField name="Umsatz" numFmtId="3">
      <sharedItems containsSemiMixedTypes="0" containsString="0" containsNumber="1" minValue="117.78" maxValue="9959.2900000000009"/>
    </cacheField>
    <cacheField name="Auftragsnummer" numFmtId="1">
      <sharedItems containsSemiMixedTypes="0" containsString="0" containsNumber="1" containsInteger="1" minValue="2020002" maxValue="2022100"/>
    </cacheField>
    <cacheField name="Auftragseingang" numFmtId="14">
      <sharedItems containsSemiMixedTypes="0" containsNonDate="0" containsDate="1" containsString="0" minDate="2020-01-01T00:00:00" maxDate="2022-12-25T00:00:00" count="395">
        <d v="2020-01-01T00:00:00"/>
        <d v="2020-01-02T00:00:00"/>
        <d v="2020-01-06T00:00:00"/>
        <d v="2020-01-07T00:00:00"/>
        <d v="2020-01-08T00:00:00"/>
        <d v="2020-01-10T00:00:00"/>
        <d v="2020-01-14T00:00:00"/>
        <d v="2020-01-18T00:00:00"/>
        <d v="2020-01-19T00:00:00"/>
        <d v="2020-01-21T00:00:00"/>
        <d v="2020-01-22T00:00:00"/>
        <d v="2020-01-26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3T00:00:00"/>
        <d v="2020-02-20T00:00:00"/>
        <d v="2020-02-22T00:00:00"/>
        <d v="2020-02-23T00:00:00"/>
        <d v="2020-02-25T00:00:00"/>
        <d v="2020-03-05T00:00:00"/>
        <d v="2020-03-06T00:00:00"/>
        <d v="2020-03-12T00:00:00"/>
        <d v="2020-03-13T00:00:00"/>
        <d v="2020-03-16T00:00:00"/>
        <d v="2020-03-18T00:00:00"/>
        <d v="2020-03-19T00:00:00"/>
        <d v="2020-03-23T00:00:00"/>
        <d v="2020-03-26T00:00:00"/>
        <d v="2020-03-27T00:00:00"/>
        <d v="2020-03-29T00:00:00"/>
        <d v="2020-04-01T00:00:00"/>
        <d v="2020-04-03T00:00:00"/>
        <d v="2020-04-05T00:00:00"/>
        <d v="2020-04-06T00:00:00"/>
        <d v="2020-04-13T00:00:00"/>
        <d v="2020-04-17T00:00:00"/>
        <d v="2020-04-18T00:00:00"/>
        <d v="2020-04-20T00:00:00"/>
        <d v="2020-04-22T00:00:00"/>
        <d v="2020-04-23T00:00:00"/>
        <d v="2020-04-25T00:00:00"/>
        <d v="2020-04-28T00:00:00"/>
        <d v="2020-04-29T00:00:00"/>
        <d v="2020-05-01T00:00:00"/>
        <d v="2020-05-02T00:00:00"/>
        <d v="2020-05-05T00:00:00"/>
        <d v="2020-05-06T00:00:00"/>
        <d v="2020-05-07T00:00:00"/>
        <d v="2020-05-10T00:00:00"/>
        <d v="2020-05-16T00:00:00"/>
        <d v="2020-05-17T00:00:00"/>
        <d v="2020-05-18T00:00:00"/>
        <d v="2020-05-21T00:00:00"/>
        <d v="2020-05-22T00:00:00"/>
        <d v="2020-05-23T00:00:00"/>
        <d v="2020-05-25T00:00:00"/>
        <d v="2020-05-31T00:00:00"/>
        <d v="2020-06-02T00:00:00"/>
        <d v="2020-06-03T00:00:00"/>
        <d v="2020-06-04T00:00:00"/>
        <d v="2020-06-07T00:00:00"/>
        <d v="2020-06-09T00:00:00"/>
        <d v="2020-06-13T00:00:00"/>
        <d v="2020-06-15T00:00:00"/>
        <d v="2020-06-17T00:00:00"/>
        <d v="2020-06-20T00:00:00"/>
        <d v="2020-06-21T00:00:00"/>
        <d v="2020-06-23T00:00:00"/>
        <d v="2020-06-27T00:00:00"/>
        <d v="2020-06-29T00:00:00"/>
        <d v="2020-06-30T00:00:00"/>
        <d v="2020-07-04T00:00:00"/>
        <d v="2020-07-06T00:00:00"/>
        <d v="2020-07-07T00:00:00"/>
        <d v="2020-07-08T00:00:00"/>
        <d v="2020-07-14T00:00:00"/>
        <d v="2020-07-15T00:00:00"/>
        <d v="2020-07-16T00:00:00"/>
        <d v="2020-07-17T00:00:00"/>
        <d v="2020-07-25T00:00:00"/>
        <d v="2020-07-26T00:00:00"/>
        <d v="2020-07-29T00:00:00"/>
        <d v="2020-07-30T00:00:00"/>
        <d v="2020-08-07T00:00:00"/>
        <d v="2020-08-11T00:00:00"/>
        <d v="2020-08-15T00:00:00"/>
        <d v="2020-08-17T00:00:00"/>
        <d v="2020-08-21T00:00:00"/>
        <d v="2020-08-23T00:00:00"/>
        <d v="2020-08-24T00:00:00"/>
        <d v="2020-08-25T00:00:00"/>
        <d v="2020-08-26T00:00:00"/>
        <d v="2020-08-27T00:00:00"/>
        <d v="2020-08-28T00:00:00"/>
        <d v="2020-08-30T00:00:00"/>
        <d v="2020-08-31T00:00:00"/>
        <d v="2020-09-05T00:00:00"/>
        <d v="2020-09-08T00:00:00"/>
        <d v="2020-09-09T00:00:00"/>
        <d v="2020-09-12T00:00:00"/>
        <d v="2020-09-14T00:00:00"/>
        <d v="2020-09-15T00:00:00"/>
        <d v="2020-09-16T00:00:00"/>
        <d v="2020-09-17T00:00:00"/>
        <d v="2020-09-18T00:00:00"/>
        <d v="2020-09-22T00:00:00"/>
        <d v="2020-09-23T00:00:00"/>
        <d v="2020-09-29T00:00:00"/>
        <d v="2020-09-30T00:00:00"/>
        <d v="2020-10-02T00:00:00"/>
        <d v="2020-10-06T00:00:00"/>
        <d v="2020-10-07T00:00:00"/>
        <d v="2020-10-10T00:00:00"/>
        <d v="2020-10-11T00:00:00"/>
        <d v="2020-10-12T00:00:00"/>
        <d v="2020-10-16T00:00:00"/>
        <d v="2020-10-20T00:00:00"/>
        <d v="2020-10-23T00:00:00"/>
        <d v="2020-10-24T00:00:00"/>
        <d v="2020-10-27T00:00:00"/>
        <d v="2020-11-01T00:00:00"/>
        <d v="2020-11-06T00:00:00"/>
        <d v="2020-11-07T00:00:00"/>
        <d v="2020-11-08T00:00:00"/>
        <d v="2020-11-14T00:00:00"/>
        <d v="2020-11-15T00:00:00"/>
        <d v="2020-11-16T00:00:00"/>
        <d v="2020-11-18T00:00:00"/>
        <d v="2020-11-19T00:00:00"/>
        <d v="2020-11-22T00:00:00"/>
        <d v="2020-11-24T00:00:00"/>
        <d v="2020-11-25T00:00:00"/>
        <d v="2020-11-30T00:00:00"/>
        <d v="2020-12-01T00:00:00"/>
        <d v="2020-12-03T00:00:00"/>
        <d v="2020-12-06T00:00:00"/>
        <d v="2020-12-09T00:00:00"/>
        <d v="2020-12-10T00:00:00"/>
        <d v="2020-12-16T00:00:00"/>
        <d v="2020-12-19T00:00:00"/>
        <d v="2020-12-22T00:00:00"/>
        <d v="2020-12-26T00:00:00"/>
        <d v="2020-12-29T00:00:00"/>
        <d v="2021-01-03T00:00:00"/>
        <d v="2021-01-05T00:00:00"/>
        <d v="2021-01-13T00:00:00"/>
        <d v="2021-01-14T00:00:00"/>
        <d v="2021-01-15T00:00:00"/>
        <d v="2021-01-17T00:00:00"/>
        <d v="2021-01-19T00:00:00"/>
        <d v="2021-01-21T00:00:00"/>
        <d v="2021-01-22T00:00:00"/>
        <d v="2021-01-23T00:00:00"/>
        <d v="2021-01-25T00:00:00"/>
        <d v="2021-01-26T00:00:00"/>
        <d v="2021-01-30T00:00:00"/>
        <d v="2021-02-01T00:00:00"/>
        <d v="2021-02-03T00:00:00"/>
        <d v="2021-02-04T00:00:00"/>
        <d v="2021-02-07T00:00:00"/>
        <d v="2021-02-09T00:00:00"/>
        <d v="2021-02-19T00:00:00"/>
        <d v="2021-02-20T00:00:00"/>
        <d v="2021-02-23T00:00:00"/>
        <d v="2021-02-24T00:00:00"/>
        <d v="2021-02-25T00:00:00"/>
        <d v="2021-03-01T00:00:00"/>
        <d v="2021-03-04T00:00:00"/>
        <d v="2021-03-06T00:00:00"/>
        <d v="2021-03-11T00:00:00"/>
        <d v="2021-03-12T00:00:00"/>
        <d v="2021-03-13T00:00:00"/>
        <d v="2021-03-17T00:00:00"/>
        <d v="2021-03-24T00:00:00"/>
        <d v="2021-03-26T00:00:00"/>
        <d v="2021-03-30T00:00:00"/>
        <d v="2021-03-31T00:00:00"/>
        <d v="2021-04-04T00:00:00"/>
        <d v="2021-04-05T00:00:00"/>
        <d v="2021-04-07T00:00:00"/>
        <d v="2021-04-12T00:00:00"/>
        <d v="2021-04-15T00:00:00"/>
        <d v="2021-04-16T00:00:00"/>
        <d v="2021-04-19T00:00:00"/>
        <d v="2021-04-23T00:00:00"/>
        <d v="2021-04-24T00:00:00"/>
        <d v="2021-04-27T00:00:00"/>
        <d v="2021-04-28T00:00:00"/>
        <d v="2021-05-05T00:00:00"/>
        <d v="2021-05-07T00:00:00"/>
        <d v="2021-05-08T00:00:00"/>
        <d v="2021-05-11T00:00:00"/>
        <d v="2021-05-13T00:00:00"/>
        <d v="2021-05-14T00:00:00"/>
        <d v="2021-05-17T00:00:00"/>
        <d v="2021-05-23T00:00:00"/>
        <d v="2021-05-24T00:00:00"/>
        <d v="2021-05-26T00:00:00"/>
        <d v="2021-06-03T00:00:00"/>
        <d v="2021-06-05T00:00:00"/>
        <d v="2021-06-11T00:00:00"/>
        <d v="2021-06-12T00:00:00"/>
        <d v="2021-06-15T00:00:00"/>
        <d v="2021-06-22T00:00:00"/>
        <d v="2021-06-27T00:00:00"/>
        <d v="2021-06-29T00:00:00"/>
        <d v="2021-07-07T00:00:00"/>
        <d v="2021-07-10T00:00:00"/>
        <d v="2021-07-12T00:00:00"/>
        <d v="2021-07-14T00:00:00"/>
        <d v="2021-07-15T00:00:00"/>
        <d v="2021-07-18T00:00:00"/>
        <d v="2021-07-19T00:00:00"/>
        <d v="2021-07-22T00:00:00"/>
        <d v="2021-07-30T00:00:00"/>
        <d v="2021-08-01T00:00:00"/>
        <d v="2021-08-04T00:00:00"/>
        <d v="2021-08-05T00:00:00"/>
        <d v="2021-08-06T00:00:00"/>
        <d v="2021-08-10T00:00:00"/>
        <d v="2021-08-16T00:00:00"/>
        <d v="2021-08-19T00:00:00"/>
        <d v="2021-08-20T00:00:00"/>
        <d v="2021-08-22T00:00:00"/>
        <d v="2021-08-27T00:00:00"/>
        <d v="2021-08-30T00:00:00"/>
        <d v="2021-09-01T00:00:00"/>
        <d v="2021-09-04T00:00:00"/>
        <d v="2021-09-05T00:00:00"/>
        <d v="2021-09-07T00:00:00"/>
        <d v="2021-09-10T00:00:00"/>
        <d v="2021-09-19T00:00:00"/>
        <d v="2021-09-20T00:00:00"/>
        <d v="2021-09-24T00:00:00"/>
        <d v="2021-09-25T00:00:00"/>
        <d v="2021-09-30T00:00:00"/>
        <d v="2021-10-07T00:00:00"/>
        <d v="2021-10-08T00:00:00"/>
        <d v="2021-10-13T00:00:00"/>
        <d v="2021-10-14T00:00:00"/>
        <d v="2021-10-17T00:00:00"/>
        <d v="2021-10-18T00:00:00"/>
        <d v="2021-10-19T00:00:00"/>
        <d v="2021-10-27T00:00:00"/>
        <d v="2021-10-30T00:00:00"/>
        <d v="2021-11-03T00:00:00"/>
        <d v="2021-11-07T00:00:00"/>
        <d v="2021-11-08T00:00:00"/>
        <d v="2021-11-14T00:00:00"/>
        <d v="2021-11-19T00:00:00"/>
        <d v="2021-11-20T00:00:00"/>
        <d v="2021-11-21T00:00:00"/>
        <d v="2021-11-22T00:00:00"/>
        <d v="2021-11-23T00:00:00"/>
        <d v="2021-11-25T00:00:00"/>
        <d v="2021-11-27T00:00:00"/>
        <d v="2021-11-28T00:00:00"/>
        <d v="2021-11-29T00:00:00"/>
        <d v="2021-11-30T00:00:00"/>
        <d v="2021-12-01T00:00:00"/>
        <d v="2021-12-04T00:00:00"/>
        <d v="2021-12-06T00:00:00"/>
        <d v="2021-12-10T00:00:00"/>
        <d v="2021-12-11T00:00:00"/>
        <d v="2021-12-14T00:00:00"/>
        <d v="2021-12-17T00:00:00"/>
        <d v="2021-12-19T00:00:00"/>
        <d v="2021-12-21T00:00:00"/>
        <d v="2021-12-22T00:00:00"/>
        <d v="2021-12-30T00:00:00"/>
        <d v="2021-12-31T00:00:00"/>
        <d v="2022-01-07T00:00:00"/>
        <d v="2022-01-08T00:00:00"/>
        <d v="2022-01-13T00:00:00"/>
        <d v="2022-01-19T00:00:00"/>
        <d v="2022-01-21T00:00:00"/>
        <d v="2022-01-27T00:00:00"/>
        <d v="2022-02-01T00:00:00"/>
        <d v="2022-02-03T00:00:00"/>
        <d v="2022-02-04T00:00:00"/>
        <d v="2022-02-07T00:00:00"/>
        <d v="2022-02-08T00:00:00"/>
        <d v="2022-02-09T00:00:00"/>
        <d v="2022-02-15T00:00:00"/>
        <d v="2022-02-17T00:00:00"/>
        <d v="2022-02-21T00:00:00"/>
        <d v="2022-02-22T00:00:00"/>
        <d v="2022-02-28T00:00:00"/>
        <d v="2022-03-02T00:00:00"/>
        <d v="2022-03-04T00:00:00"/>
        <d v="2022-03-06T00:00:00"/>
        <d v="2022-03-08T00:00:00"/>
        <d v="2022-03-13T00:00:00"/>
        <d v="2022-03-15T00:00:00"/>
        <d v="2022-03-20T00:00:00"/>
        <d v="2022-03-21T00:00:00"/>
        <d v="2022-03-22T00:00:00"/>
        <d v="2022-03-28T00:00:00"/>
        <d v="2022-03-31T00:00:00"/>
        <d v="2022-04-04T00:00:00"/>
        <d v="2022-04-09T00:00:00"/>
        <d v="2022-04-18T00:00:00"/>
        <d v="2022-04-21T00:00:00"/>
        <d v="2022-04-24T00:00:00"/>
        <d v="2022-04-28T00:00:00"/>
        <d v="2022-04-30T00:00:00"/>
        <d v="2022-05-03T00:00:00"/>
        <d v="2022-05-04T00:00:00"/>
        <d v="2022-05-08T00:00:00"/>
        <d v="2022-05-09T00:00:00"/>
        <d v="2022-05-14T00:00:00"/>
        <d v="2022-05-20T00:00:00"/>
        <d v="2022-05-26T00:00:00"/>
        <d v="2022-05-28T00:00:00"/>
        <d v="2022-05-29T00:00:00"/>
        <d v="2022-05-30T00:00:00"/>
        <d v="2022-06-02T00:00:00"/>
        <d v="2022-06-03T00:00:00"/>
        <d v="2022-06-06T00:00:00"/>
        <d v="2022-06-09T00:00:00"/>
        <d v="2022-06-11T00:00:00"/>
        <d v="2022-06-13T00:00:00"/>
        <d v="2022-06-16T00:00:00"/>
        <d v="2022-06-19T00:00:00"/>
        <d v="2022-06-23T00:00:00"/>
        <d v="2022-06-28T00:00:00"/>
        <d v="2022-07-03T00:00:00"/>
        <d v="2022-07-07T00:00:00"/>
        <d v="2022-07-09T00:00:00"/>
        <d v="2022-07-14T00:00:00"/>
        <d v="2022-07-17T00:00:00"/>
        <d v="2022-07-24T00:00:00"/>
        <d v="2022-08-03T00:00:00"/>
        <d v="2022-08-04T00:00:00"/>
        <d v="2022-08-08T00:00:00"/>
        <d v="2022-08-12T00:00:00"/>
        <d v="2022-08-14T00:00:00"/>
        <d v="2022-08-16T00:00:00"/>
        <d v="2022-08-19T00:00:00"/>
        <d v="2022-08-20T00:00:00"/>
        <d v="2022-08-23T00:00:00"/>
        <d v="2022-08-24T00:00:00"/>
        <d v="2022-08-31T00:00:00"/>
        <d v="2022-09-02T00:00:00"/>
        <d v="2022-09-03T00:00:00"/>
        <d v="2022-09-09T00:00:00"/>
        <d v="2022-09-12T00:00:00"/>
        <d v="2022-09-18T00:00:00"/>
        <d v="2022-09-19T00:00:00"/>
        <d v="2022-09-20T00:00:00"/>
        <d v="2022-09-21T00:00:00"/>
        <d v="2022-09-22T00:00:00"/>
        <d v="2022-09-23T00:00:00"/>
        <d v="2022-09-24T00:00:00"/>
        <d v="2022-09-25T00:00:00"/>
        <d v="2022-09-28T00:00:00"/>
        <d v="2022-09-29T00:00:00"/>
        <d v="2022-10-01T00:00:00"/>
        <d v="2022-10-06T00:00:00"/>
        <d v="2022-10-07T00:00:00"/>
        <d v="2022-10-08T00:00:00"/>
        <d v="2022-10-10T00:00:00"/>
        <d v="2022-10-12T00:00:00"/>
        <d v="2022-10-18T00:00:00"/>
        <d v="2022-10-19T00:00:00"/>
        <d v="2022-10-22T00:00:00"/>
        <d v="2022-10-25T00:00:00"/>
        <d v="2022-10-27T00:00:00"/>
        <d v="2022-10-31T00:00:00"/>
        <d v="2022-11-02T00:00:00"/>
        <d v="2022-11-03T00:00:00"/>
        <d v="2022-11-05T00:00:00"/>
        <d v="2022-11-07T00:00:00"/>
        <d v="2022-11-12T00:00:00"/>
        <d v="2022-11-19T00:00:00"/>
        <d v="2022-11-21T00:00:00"/>
        <d v="2022-11-26T00:00:00"/>
        <d v="2022-11-30T00:00:00"/>
        <d v="2022-12-02T00:00:00"/>
        <d v="2022-12-04T00:00:00"/>
        <d v="2022-12-06T00:00:00"/>
        <d v="2022-12-07T00:00:00"/>
        <d v="2022-12-09T00:00:00"/>
        <d v="2022-12-10T00:00:00"/>
        <d v="2022-12-13T00:00:00"/>
        <d v="2022-12-19T00:00:00"/>
        <d v="2022-12-24T00:00:00"/>
      </sharedItems>
      <fieldGroup par="7" base="6">
        <rangePr groupBy="quarters" startDate="2020-01-01T00:00:00" endDate="2022-12-25T00:00:00"/>
        <groupItems count="6">
          <s v="&lt;01.01.2020"/>
          <s v="Qrtl1"/>
          <s v="Qrtl2"/>
          <s v="Qrtl3"/>
          <s v="Qrtl4"/>
          <s v="&gt;25.12.2022"/>
        </groupItems>
      </fieldGroup>
    </cacheField>
    <cacheField name="Jahre" numFmtId="0" databaseField="0">
      <fieldGroup base="6">
        <rangePr groupBy="years" startDate="2020-01-01T00:00:00" endDate="2022-12-25T00:00:00"/>
        <groupItems count="5">
          <s v="&lt;01.01.2020"/>
          <s v="2020"/>
          <s v="2021"/>
          <s v="2022"/>
          <s v="&gt;25.12.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West"/>
    <s v="Weber"/>
    <s v="Rühring GmbH"/>
    <x v="0"/>
    <n v="7767.45"/>
    <n v="2020043"/>
    <x v="0"/>
  </r>
  <r>
    <s v="Süd"/>
    <s v="Lehrer"/>
    <s v="Anderer &amp; Sohn"/>
    <x v="1"/>
    <n v="120.56"/>
    <n v="2020094"/>
    <x v="1"/>
  </r>
  <r>
    <s v="Ost"/>
    <s v="Filzer"/>
    <s v="Pollen GmbH"/>
    <x v="2"/>
    <n v="1490.03"/>
    <n v="2020099"/>
    <x v="2"/>
  </r>
  <r>
    <s v="Ost"/>
    <s v="Uhl"/>
    <s v="Ross oHG"/>
    <x v="3"/>
    <n v="1610.7"/>
    <n v="2020070"/>
    <x v="3"/>
  </r>
  <r>
    <s v="Nord"/>
    <s v="Lehmann"/>
    <s v="Uhlmann GmbH"/>
    <x v="3"/>
    <n v="5213.46"/>
    <n v="2020073"/>
    <x v="4"/>
  </r>
  <r>
    <s v="Süd"/>
    <s v="Sandmann"/>
    <s v="Hobel GmbH"/>
    <x v="4"/>
    <n v="7921"/>
    <n v="2020002"/>
    <x v="4"/>
  </r>
  <r>
    <s v="Nord"/>
    <s v="Hauer"/>
    <s v="Freimann KG"/>
    <x v="1"/>
    <n v="7597.92"/>
    <n v="2020060"/>
    <x v="5"/>
  </r>
  <r>
    <s v="West"/>
    <s v="Holzer"/>
    <s v="Enkel &amp; Nachfolger"/>
    <x v="0"/>
    <n v="9529.23"/>
    <n v="2020008"/>
    <x v="5"/>
  </r>
  <r>
    <s v="Süd"/>
    <s v="Weinreich"/>
    <s v="Dober &amp; Sohn KG"/>
    <x v="5"/>
    <n v="1507.88"/>
    <n v="2020097"/>
    <x v="6"/>
  </r>
  <r>
    <s v="West"/>
    <s v="Weber"/>
    <s v="Assmann GmbH"/>
    <x v="0"/>
    <n v="2575.39"/>
    <n v="2020080"/>
    <x v="7"/>
  </r>
  <r>
    <s v="West"/>
    <s v="Renner"/>
    <s v="Kortmann &amp; Sohn"/>
    <x v="6"/>
    <n v="5028.8500000000004"/>
    <n v="2020100"/>
    <x v="8"/>
  </r>
  <r>
    <s v="Nord"/>
    <s v="Lehmann"/>
    <s v="Bahr oHG"/>
    <x v="5"/>
    <n v="2118.0300000000002"/>
    <n v="2020049"/>
    <x v="8"/>
  </r>
  <r>
    <s v="West"/>
    <s v="Weber"/>
    <s v="Pollen GmbH"/>
    <x v="7"/>
    <n v="7891.77"/>
    <n v="2020020"/>
    <x v="9"/>
  </r>
  <r>
    <s v="West"/>
    <s v="Bauer"/>
    <s v="Zimmermann oHG"/>
    <x v="8"/>
    <n v="9322.6299999999992"/>
    <n v="2020051"/>
    <x v="9"/>
  </r>
  <r>
    <s v="Ost"/>
    <s v="Wanda"/>
    <s v="Ross oHG"/>
    <x v="9"/>
    <n v="7264.24"/>
    <n v="2020061"/>
    <x v="10"/>
  </r>
  <r>
    <s v="Ost"/>
    <s v="Wanda"/>
    <s v="Conen oHG &amp; Co"/>
    <x v="10"/>
    <n v="1712.06"/>
    <n v="2020084"/>
    <x v="11"/>
  </r>
  <r>
    <s v="Ost"/>
    <s v="Wanda"/>
    <s v="Freimann KG"/>
    <x v="7"/>
    <n v="6500.32"/>
    <n v="2020059"/>
    <x v="12"/>
  </r>
  <r>
    <s v="West"/>
    <s v="Näher"/>
    <s v="Brommel GmbH"/>
    <x v="7"/>
    <n v="2191.89"/>
    <n v="2020034"/>
    <x v="13"/>
  </r>
  <r>
    <s v="Nord"/>
    <s v="Altmann"/>
    <s v="Raabe &amp; Partner"/>
    <x v="10"/>
    <n v="2701.73"/>
    <n v="2020039"/>
    <x v="14"/>
  </r>
  <r>
    <s v="West"/>
    <s v="Bauer"/>
    <s v="Neibel GmbH &amp; Co."/>
    <x v="7"/>
    <n v="2844.86"/>
    <n v="2020017"/>
    <x v="15"/>
  </r>
  <r>
    <s v="West"/>
    <s v="Weber"/>
    <s v="Fricke &amp; Söhne"/>
    <x v="5"/>
    <n v="7767"/>
    <n v="2020095"/>
    <x v="15"/>
  </r>
  <r>
    <s v="West"/>
    <s v="Holzer"/>
    <s v="Enkel &amp; Nachfolger"/>
    <x v="0"/>
    <n v="9529.23"/>
    <n v="2020008"/>
    <x v="16"/>
  </r>
  <r>
    <s v="Süd"/>
    <s v="Becker"/>
    <s v="Bartmann KG"/>
    <x v="5"/>
    <n v="3158.46"/>
    <n v="2020081"/>
    <x v="17"/>
  </r>
  <r>
    <s v="Süd"/>
    <s v="Lehrer"/>
    <s v="Anderer &amp; Sohn"/>
    <x v="1"/>
    <n v="120.56"/>
    <n v="2020094"/>
    <x v="18"/>
  </r>
  <r>
    <s v="Ost"/>
    <s v="Gärtner"/>
    <s v="Dober &amp; Sohn KG"/>
    <x v="10"/>
    <n v="7357.75"/>
    <n v="2020027"/>
    <x v="18"/>
  </r>
  <r>
    <s v="Süd"/>
    <s v="Weinreich"/>
    <s v="Oppermann GmbH"/>
    <x v="11"/>
    <n v="1354.86"/>
    <n v="2020044"/>
    <x v="19"/>
  </r>
  <r>
    <s v="Süd"/>
    <s v="Brenner"/>
    <s v="Uhlmann GmbH"/>
    <x v="2"/>
    <n v="3996.42"/>
    <n v="2020090"/>
    <x v="20"/>
  </r>
  <r>
    <s v="Ost"/>
    <s v="Wanda"/>
    <s v="Freimann KG"/>
    <x v="7"/>
    <n v="6500.32"/>
    <n v="2020059"/>
    <x v="21"/>
  </r>
  <r>
    <s v="Ost"/>
    <s v="Filzer"/>
    <s v="Pieper &amp; Co."/>
    <x v="1"/>
    <n v="6542.32"/>
    <n v="2020019"/>
    <x v="22"/>
  </r>
  <r>
    <s v="West"/>
    <s v="Näher"/>
    <s v="Ehrmann GmbH"/>
    <x v="4"/>
    <n v="3259.29"/>
    <n v="2020096"/>
    <x v="22"/>
  </r>
  <r>
    <s v="Süd"/>
    <s v="Sandmann"/>
    <s v="Fischer GmbH"/>
    <x v="9"/>
    <n v="3098.73"/>
    <n v="2020035"/>
    <x v="23"/>
  </r>
  <r>
    <s v="Süd"/>
    <s v="Amtmann"/>
    <s v="Philipps GmbH"/>
    <x v="9"/>
    <n v="7530.43"/>
    <n v="2020071"/>
    <x v="24"/>
  </r>
  <r>
    <s v="West"/>
    <s v="Näher"/>
    <s v="Jung &amp; Alt KG"/>
    <x v="11"/>
    <n v="6641.73"/>
    <n v="2020047"/>
    <x v="25"/>
  </r>
  <r>
    <s v="West"/>
    <s v="Bauer"/>
    <s v="Neibel GmbH &amp; Co."/>
    <x v="7"/>
    <n v="2844.86"/>
    <n v="2020017"/>
    <x v="25"/>
  </r>
  <r>
    <s v="Ost"/>
    <s v="Filzer"/>
    <s v="Pollen GmbH"/>
    <x v="2"/>
    <n v="1490.03"/>
    <n v="2020099"/>
    <x v="26"/>
  </r>
  <r>
    <s v="Nord"/>
    <s v="Lehmann"/>
    <s v="Kortmann &amp; Sohn"/>
    <x v="1"/>
    <n v="960.85"/>
    <n v="2020083"/>
    <x v="27"/>
  </r>
  <r>
    <s v="West"/>
    <s v="Holzer"/>
    <s v="Kramer GmbH"/>
    <x v="9"/>
    <n v="5332.46"/>
    <n v="2020098"/>
    <x v="27"/>
  </r>
  <r>
    <s v="Ost"/>
    <s v="Filzer"/>
    <s v="Pollen GmbH"/>
    <x v="2"/>
    <n v="1490.03"/>
    <n v="2020063"/>
    <x v="28"/>
  </r>
  <r>
    <s v="West"/>
    <s v="Renner"/>
    <s v="Dober &amp; Sohn KG"/>
    <x v="2"/>
    <n v="4504.58"/>
    <n v="2020069"/>
    <x v="28"/>
  </r>
  <r>
    <s v="Nord"/>
    <s v="Lehmann"/>
    <s v="Enkel &amp; Nachfolger"/>
    <x v="10"/>
    <n v="9959.2900000000009"/>
    <n v="2020040"/>
    <x v="29"/>
  </r>
  <r>
    <s v="Süd"/>
    <s v="Brenner"/>
    <s v="Uhlmann GmbH"/>
    <x v="2"/>
    <n v="3996.42"/>
    <n v="2020090"/>
    <x v="30"/>
  </r>
  <r>
    <s v="Süd"/>
    <s v="Amtmann"/>
    <s v="Münch GmbH"/>
    <x v="5"/>
    <n v="6005.31"/>
    <n v="2020026"/>
    <x v="30"/>
  </r>
  <r>
    <s v="West"/>
    <s v="Holzer"/>
    <s v="Friedrichs GmbH"/>
    <x v="12"/>
    <n v="5910.87"/>
    <n v="2020007"/>
    <x v="31"/>
  </r>
  <r>
    <s v="Nord"/>
    <s v="Lehmann"/>
    <s v="Fricke &amp; Söhne"/>
    <x v="8"/>
    <n v="1256.56"/>
    <n v="2020046"/>
    <x v="32"/>
  </r>
  <r>
    <s v="Nord"/>
    <s v="Altmann"/>
    <s v="Hobel GmbH"/>
    <x v="12"/>
    <n v="801.53"/>
    <n v="2020031"/>
    <x v="32"/>
  </r>
  <r>
    <s v="West"/>
    <s v="Näher"/>
    <s v="Arnsberg GmbH"/>
    <x v="0"/>
    <n v="9402.39"/>
    <n v="2020053"/>
    <x v="33"/>
  </r>
  <r>
    <s v="Süd"/>
    <s v="Sandmann"/>
    <s v="Asshoff KG"/>
    <x v="1"/>
    <n v="5907.44"/>
    <n v="2020076"/>
    <x v="34"/>
  </r>
  <r>
    <s v="West"/>
    <s v="Weber"/>
    <s v="Pollen GmbH"/>
    <x v="7"/>
    <n v="7891.77"/>
    <n v="2020020"/>
    <x v="35"/>
  </r>
  <r>
    <s v="Süd"/>
    <s v="Weinreich"/>
    <s v="Dober &amp; Sohn KG"/>
    <x v="5"/>
    <n v="1507.88"/>
    <n v="2020097"/>
    <x v="36"/>
  </r>
  <r>
    <s v="Nord"/>
    <s v="Lehmann"/>
    <s v="Freimann KG"/>
    <x v="9"/>
    <n v="9090.15"/>
    <n v="2020087"/>
    <x v="37"/>
  </r>
  <r>
    <s v="Ost"/>
    <s v="Gärtner"/>
    <s v="Bahr oHG"/>
    <x v="3"/>
    <n v="8401.99"/>
    <n v="2020062"/>
    <x v="38"/>
  </r>
  <r>
    <s v="Nord"/>
    <s v="Lehmann"/>
    <s v="Fricke &amp; Söhne"/>
    <x v="8"/>
    <n v="1256.56"/>
    <n v="2020046"/>
    <x v="39"/>
  </r>
  <r>
    <s v="West"/>
    <s v="Bauer"/>
    <s v="Neibel GmbH &amp; Co."/>
    <x v="7"/>
    <n v="2844.86"/>
    <n v="2020017"/>
    <x v="40"/>
  </r>
  <r>
    <s v="Süd"/>
    <s v="Brenner"/>
    <s v="Mütz GmbH"/>
    <x v="0"/>
    <n v="1434.65"/>
    <n v="2020030"/>
    <x v="41"/>
  </r>
  <r>
    <s v="Süd"/>
    <s v="Amtmann"/>
    <s v="Rüther &amp; Hübner"/>
    <x v="8"/>
    <n v="2655.1"/>
    <n v="2020033"/>
    <x v="41"/>
  </r>
  <r>
    <s v="West"/>
    <s v="Renner"/>
    <s v="Kortmann &amp; Sohn"/>
    <x v="6"/>
    <n v="5028.8500000000004"/>
    <n v="2020100"/>
    <x v="42"/>
  </r>
  <r>
    <s v="Süd"/>
    <s v="Brenner"/>
    <s v="Uhlmann GmbH"/>
    <x v="2"/>
    <n v="3996.42"/>
    <n v="2020090"/>
    <x v="43"/>
  </r>
  <r>
    <s v="West"/>
    <s v="Bauer"/>
    <s v="Ross oHG"/>
    <x v="1"/>
    <n v="6314.17"/>
    <n v="2020091"/>
    <x v="44"/>
  </r>
  <r>
    <s v="Süd"/>
    <s v="Weinreich"/>
    <s v="Bahr oHG"/>
    <x v="6"/>
    <n v="4270"/>
    <n v="2020037"/>
    <x v="45"/>
  </r>
  <r>
    <s v="Süd"/>
    <s v="Sandmann"/>
    <s v="Asshoff KG"/>
    <x v="1"/>
    <n v="5907.44"/>
    <n v="2020076"/>
    <x v="45"/>
  </r>
  <r>
    <s v="Nord"/>
    <s v="Hauer"/>
    <s v="Rottmann GmbH"/>
    <x v="1"/>
    <n v="6469.14"/>
    <n v="2020004"/>
    <x v="45"/>
  </r>
  <r>
    <s v="Nord"/>
    <s v="Altmann"/>
    <s v="Ross oHG"/>
    <x v="11"/>
    <n v="3847.07"/>
    <n v="2020038"/>
    <x v="46"/>
  </r>
  <r>
    <s v="Ost"/>
    <s v="Wanda"/>
    <s v="Conen oHG &amp; Co"/>
    <x v="10"/>
    <n v="1712.06"/>
    <n v="2020084"/>
    <x v="47"/>
  </r>
  <r>
    <s v="West"/>
    <s v="Bauer"/>
    <s v="Jung &amp; Alt KG"/>
    <x v="9"/>
    <n v="5785.48"/>
    <n v="2020056"/>
    <x v="47"/>
  </r>
  <r>
    <s v="Ost"/>
    <s v="Gärtner"/>
    <s v="Neibel GmbH &amp; Co."/>
    <x v="8"/>
    <n v="5410.36"/>
    <n v="2020023"/>
    <x v="48"/>
  </r>
  <r>
    <s v="Süd"/>
    <s v="Lehrer"/>
    <s v="Dober &amp; Sohn KG"/>
    <x v="2"/>
    <n v="345.3"/>
    <n v="2020093"/>
    <x v="48"/>
  </r>
  <r>
    <s v="Nord"/>
    <s v="Lehmann"/>
    <s v="Vogel &amp; Co."/>
    <x v="2"/>
    <n v="6916.25"/>
    <n v="2020029"/>
    <x v="49"/>
  </r>
  <r>
    <s v="West"/>
    <s v="Bauer"/>
    <s v="Ross oHG"/>
    <x v="1"/>
    <n v="6314.17"/>
    <n v="2020091"/>
    <x v="50"/>
  </r>
  <r>
    <s v="Ost"/>
    <s v="Wanda"/>
    <s v="Ehrmann GmbH"/>
    <x v="1"/>
    <n v="4831.87"/>
    <n v="2020048"/>
    <x v="51"/>
  </r>
  <r>
    <s v="Nord"/>
    <s v="Hauer"/>
    <s v="Bartmann KG"/>
    <x v="3"/>
    <n v="685.68"/>
    <n v="2020006"/>
    <x v="52"/>
  </r>
  <r>
    <s v="Süd"/>
    <s v="Weinreich"/>
    <s v="Dober &amp; Sohn KG"/>
    <x v="5"/>
    <n v="1507.88"/>
    <n v="2020097"/>
    <x v="53"/>
  </r>
  <r>
    <s v="Nord"/>
    <s v="Holzmann"/>
    <s v="Enkel &amp; Nachfolger"/>
    <x v="9"/>
    <n v="7205.5"/>
    <n v="2020058"/>
    <x v="54"/>
  </r>
  <r>
    <s v="Ost"/>
    <s v="Wanda"/>
    <s v="Freimann KG"/>
    <x v="7"/>
    <n v="6500.32"/>
    <n v="2020059"/>
    <x v="54"/>
  </r>
  <r>
    <s v="Nord"/>
    <s v="Altmann"/>
    <s v="Raabe &amp; Partner"/>
    <x v="10"/>
    <n v="2701.73"/>
    <n v="2020039"/>
    <x v="55"/>
  </r>
  <r>
    <s v="West"/>
    <s v="Näher"/>
    <s v="Jung &amp; Alt KG"/>
    <x v="11"/>
    <n v="6641.73"/>
    <n v="2020047"/>
    <x v="56"/>
  </r>
  <r>
    <s v="Ost"/>
    <s v="Uhl"/>
    <s v="Kramer GmbH"/>
    <x v="6"/>
    <n v="9004"/>
    <n v="2020089"/>
    <x v="57"/>
  </r>
  <r>
    <s v="West"/>
    <s v="Holzer"/>
    <s v="Nobel GmbH"/>
    <x v="9"/>
    <n v="924.62"/>
    <n v="2020064"/>
    <x v="58"/>
  </r>
  <r>
    <s v="Nord"/>
    <s v="Holzmann"/>
    <s v="Enkel &amp; Nachfolger"/>
    <x v="9"/>
    <n v="7205.5"/>
    <n v="2020058"/>
    <x v="59"/>
  </r>
  <r>
    <s v="Nord"/>
    <s v="Altmann"/>
    <s v="Ross oHG"/>
    <x v="0"/>
    <n v="1928.51"/>
    <n v="2020013"/>
    <x v="59"/>
  </r>
  <r>
    <s v="Nord"/>
    <s v="Altmann"/>
    <s v="Hobel GmbH"/>
    <x v="12"/>
    <n v="801.53"/>
    <n v="2020031"/>
    <x v="59"/>
  </r>
  <r>
    <s v="Süd"/>
    <s v="Weinreich"/>
    <s v="Dober &amp; Sohn KG"/>
    <x v="5"/>
    <n v="1507.88"/>
    <n v="2020097"/>
    <x v="60"/>
  </r>
  <r>
    <s v="West"/>
    <s v="Näher"/>
    <s v="Freimann KG"/>
    <x v="0"/>
    <n v="1141.1099999999999"/>
    <n v="2020082"/>
    <x v="61"/>
  </r>
  <r>
    <s v="Süd"/>
    <s v="Lehrer"/>
    <s v="Arnsberg GmbH"/>
    <x v="12"/>
    <n v="6410.88"/>
    <n v="2020066"/>
    <x v="62"/>
  </r>
  <r>
    <s v="Süd"/>
    <s v="Brenner"/>
    <s v="Uhlmann GmbH"/>
    <x v="2"/>
    <n v="3996.42"/>
    <n v="2020090"/>
    <x v="63"/>
  </r>
  <r>
    <s v="Ost"/>
    <s v="Wanda"/>
    <s v="Conen oHG &amp; Co"/>
    <x v="10"/>
    <n v="1712.06"/>
    <n v="2020084"/>
    <x v="64"/>
  </r>
  <r>
    <s v="West"/>
    <s v="Holzer"/>
    <s v="Enkel &amp; Nachfolger"/>
    <x v="0"/>
    <n v="9529.23"/>
    <n v="2020008"/>
    <x v="65"/>
  </r>
  <r>
    <s v="Nord"/>
    <s v="Lehmann"/>
    <s v="Freimann KG"/>
    <x v="9"/>
    <n v="9090.15"/>
    <n v="2020087"/>
    <x v="66"/>
  </r>
  <r>
    <s v="Ost"/>
    <s v="Filzer"/>
    <s v="Pollen GmbH"/>
    <x v="2"/>
    <n v="1490.03"/>
    <n v="2020099"/>
    <x v="67"/>
  </r>
  <r>
    <s v="Nord"/>
    <s v="Holzmann"/>
    <s v="Asshoff KG"/>
    <x v="0"/>
    <n v="3273.32"/>
    <n v="2020012"/>
    <x v="68"/>
  </r>
  <r>
    <s v="Süd"/>
    <s v="Brenner"/>
    <s v="Uhlmann GmbH"/>
    <x v="2"/>
    <n v="3996.42"/>
    <n v="2020090"/>
    <x v="68"/>
  </r>
  <r>
    <s v="Ost"/>
    <s v="Gärtner"/>
    <s v="Bahr oHG"/>
    <x v="3"/>
    <n v="8401.99"/>
    <n v="2020062"/>
    <x v="69"/>
  </r>
  <r>
    <s v="Süd"/>
    <s v="Sandmann"/>
    <s v="Anderer &amp; Sohn"/>
    <x v="13"/>
    <n v="6116.29"/>
    <n v="2020045"/>
    <x v="70"/>
  </r>
  <r>
    <s v="Süd"/>
    <s v="Lehrer"/>
    <s v="Anderer &amp; Sohn"/>
    <x v="1"/>
    <n v="120.56"/>
    <n v="2020094"/>
    <x v="70"/>
  </r>
  <r>
    <s v="Süd"/>
    <s v="Brenner"/>
    <s v="Uhlmann GmbH"/>
    <x v="2"/>
    <n v="3996.42"/>
    <n v="2020090"/>
    <x v="71"/>
  </r>
  <r>
    <s v="Süd"/>
    <s v="Lehrer"/>
    <s v="Anderer &amp; Sohn"/>
    <x v="1"/>
    <n v="120.56"/>
    <n v="2020094"/>
    <x v="72"/>
  </r>
  <r>
    <s v="Süd"/>
    <s v="Amtmann"/>
    <s v="Rüther &amp; Hübner"/>
    <x v="8"/>
    <n v="2655.1"/>
    <n v="2020033"/>
    <x v="73"/>
  </r>
  <r>
    <s v="Süd"/>
    <s v="Weinreich"/>
    <s v="Oppermann GmbH"/>
    <x v="11"/>
    <n v="1354.86"/>
    <n v="2020044"/>
    <x v="74"/>
  </r>
  <r>
    <s v="Süd"/>
    <s v="Brenner"/>
    <s v="Mütz GmbH"/>
    <x v="14"/>
    <n v="4573.59"/>
    <n v="2020032"/>
    <x v="75"/>
  </r>
  <r>
    <s v="Süd"/>
    <s v="Weinreich"/>
    <s v="Bahr oHG"/>
    <x v="6"/>
    <n v="4270"/>
    <n v="2020037"/>
    <x v="75"/>
  </r>
  <r>
    <s v="Süd"/>
    <s v="Sandmann"/>
    <s v="Hobel GmbH"/>
    <x v="4"/>
    <n v="7921"/>
    <n v="2020002"/>
    <x v="76"/>
  </r>
  <r>
    <s v="Süd"/>
    <s v="Amtmann"/>
    <s v="Rüther &amp; Hübner"/>
    <x v="8"/>
    <n v="2655.1"/>
    <n v="2020033"/>
    <x v="76"/>
  </r>
  <r>
    <s v="West"/>
    <s v="Weber"/>
    <s v="Fricke &amp; Söhne"/>
    <x v="5"/>
    <n v="7767"/>
    <n v="2020095"/>
    <x v="77"/>
  </r>
  <r>
    <s v="Süd"/>
    <s v="Brenner"/>
    <s v="Fischer GmbH"/>
    <x v="1"/>
    <n v="4853.8599999999997"/>
    <n v="2020016"/>
    <x v="78"/>
  </r>
  <r>
    <s v="West"/>
    <s v="Näher"/>
    <s v="Schnieder KG"/>
    <x v="14"/>
    <n v="9630.17"/>
    <n v="2020057"/>
    <x v="78"/>
  </r>
  <r>
    <s v="Nord"/>
    <s v="Hauer"/>
    <s v="Uhlmann GmbH"/>
    <x v="8"/>
    <n v="6825.74"/>
    <n v="2020015"/>
    <x v="79"/>
  </r>
  <r>
    <s v="West"/>
    <s v="Bauer"/>
    <s v="Jung &amp; Alt KG"/>
    <x v="9"/>
    <n v="5785.48"/>
    <n v="2020056"/>
    <x v="80"/>
  </r>
  <r>
    <s v="West"/>
    <s v="Holzer"/>
    <s v="Friedrichs GmbH"/>
    <x v="12"/>
    <n v="5910.87"/>
    <n v="2020007"/>
    <x v="80"/>
  </r>
  <r>
    <s v="Ost"/>
    <s v="Wanda"/>
    <s v="Ehrmann GmbH"/>
    <x v="1"/>
    <n v="4831.87"/>
    <n v="2020048"/>
    <x v="81"/>
  </r>
  <r>
    <s v="West"/>
    <s v="Weber"/>
    <s v="Assmann GmbH"/>
    <x v="0"/>
    <n v="2575.39"/>
    <n v="2020080"/>
    <x v="82"/>
  </r>
  <r>
    <s v="Nord"/>
    <s v="Hauer"/>
    <s v="Rottmann GmbH"/>
    <x v="1"/>
    <n v="6469.14"/>
    <n v="2020004"/>
    <x v="83"/>
  </r>
  <r>
    <s v="Ost"/>
    <s v="Gärtner"/>
    <s v="Ross oHG"/>
    <x v="12"/>
    <n v="1108.46"/>
    <n v="2020086"/>
    <x v="84"/>
  </r>
  <r>
    <s v="Süd"/>
    <s v="Sandmann"/>
    <s v="Fischer GmbH"/>
    <x v="9"/>
    <n v="8757.64"/>
    <n v="2020003"/>
    <x v="85"/>
  </r>
  <r>
    <s v="West"/>
    <s v="Näher"/>
    <s v="Freimann KG"/>
    <x v="0"/>
    <n v="1141.1099999999999"/>
    <n v="2020082"/>
    <x v="86"/>
  </r>
  <r>
    <s v="Süd"/>
    <s v="Amtmann"/>
    <s v="Philipps GmbH"/>
    <x v="9"/>
    <n v="7530.43"/>
    <n v="2020071"/>
    <x v="87"/>
  </r>
  <r>
    <s v="Nord"/>
    <s v="Lehmann"/>
    <s v="Brand &amp; Partner"/>
    <x v="1"/>
    <n v="3758.11"/>
    <n v="2020088"/>
    <x v="88"/>
  </r>
  <r>
    <s v="Süd"/>
    <s v="Sandmann"/>
    <s v="Dunkel KG"/>
    <x v="6"/>
    <n v="396.16"/>
    <n v="2020014"/>
    <x v="88"/>
  </r>
  <r>
    <s v="West"/>
    <s v="Holzer"/>
    <s v="Nobel GmbH"/>
    <x v="9"/>
    <n v="924.62"/>
    <n v="2020064"/>
    <x v="89"/>
  </r>
  <r>
    <s v="West"/>
    <s v="Weber"/>
    <s v="Dunkel KG"/>
    <x v="4"/>
    <n v="919.75"/>
    <n v="2020072"/>
    <x v="89"/>
  </r>
  <r>
    <s v="Süd"/>
    <s v="Brenner"/>
    <s v="Uhlmann GmbH"/>
    <x v="2"/>
    <n v="3996.42"/>
    <n v="2020090"/>
    <x v="90"/>
  </r>
  <r>
    <s v="Nord"/>
    <s v="Hauer"/>
    <s v="Conen oHG &amp; Co"/>
    <x v="2"/>
    <n v="1262.6199999999999"/>
    <n v="2020085"/>
    <x v="91"/>
  </r>
  <r>
    <s v="Süd"/>
    <s v="Sandmann"/>
    <s v="Tamm KG"/>
    <x v="14"/>
    <n v="4433.58"/>
    <n v="2020021"/>
    <x v="91"/>
  </r>
  <r>
    <s v="Süd"/>
    <s v="Becker"/>
    <s v="Bartmann KG"/>
    <x v="5"/>
    <n v="3158.46"/>
    <n v="2020081"/>
    <x v="92"/>
  </r>
  <r>
    <s v="Nord"/>
    <s v="Hauer"/>
    <s v="Uhlmann GmbH"/>
    <x v="8"/>
    <n v="6825.74"/>
    <n v="2020015"/>
    <x v="93"/>
  </r>
  <r>
    <s v="Nord"/>
    <s v="Altmann"/>
    <s v="Ross oHG"/>
    <x v="11"/>
    <n v="3847.07"/>
    <n v="2020038"/>
    <x v="94"/>
  </r>
  <r>
    <s v="West"/>
    <s v="Renner"/>
    <s v="Uhlmann GmbH"/>
    <x v="3"/>
    <n v="637.5"/>
    <n v="2020018"/>
    <x v="95"/>
  </r>
  <r>
    <s v="Süd"/>
    <s v="Weinreich"/>
    <s v="Oppermann GmbH"/>
    <x v="11"/>
    <n v="1354.86"/>
    <n v="2020044"/>
    <x v="96"/>
  </r>
  <r>
    <s v="Süd"/>
    <s v="Becker"/>
    <s v="Kramer GmbH"/>
    <x v="7"/>
    <n v="1786.76"/>
    <n v="2020068"/>
    <x v="97"/>
  </r>
  <r>
    <s v="Süd"/>
    <s v="Weinreich"/>
    <s v="Bahr oHG"/>
    <x v="6"/>
    <n v="4270"/>
    <n v="2020037"/>
    <x v="98"/>
  </r>
  <r>
    <s v="Nord"/>
    <s v="Altmann"/>
    <s v="Pieper &amp; Co."/>
    <x v="3"/>
    <n v="7483.05"/>
    <n v="2020099"/>
    <x v="98"/>
  </r>
  <r>
    <s v="Süd"/>
    <s v="Sandmann"/>
    <s v="Dunkel KG"/>
    <x v="6"/>
    <n v="396.16"/>
    <n v="2020014"/>
    <x v="99"/>
  </r>
  <r>
    <s v="Süd"/>
    <s v="Lehrer"/>
    <s v="Arnsberg GmbH"/>
    <x v="12"/>
    <n v="6410.88"/>
    <n v="2020066"/>
    <x v="100"/>
  </r>
  <r>
    <s v="Süd"/>
    <s v="Sandmann"/>
    <s v="Neibel GmbH &amp; Co."/>
    <x v="5"/>
    <n v="3051.55"/>
    <n v="2020005"/>
    <x v="101"/>
  </r>
  <r>
    <s v="West"/>
    <s v="Näher"/>
    <s v="Arnsberg GmbH"/>
    <x v="0"/>
    <n v="9402.39"/>
    <n v="2020053"/>
    <x v="102"/>
  </r>
  <r>
    <s v="Nord"/>
    <s v="Lehmann"/>
    <s v="Bahr oHG"/>
    <x v="5"/>
    <n v="2118.0300000000002"/>
    <n v="2020049"/>
    <x v="102"/>
  </r>
  <r>
    <s v="Nord"/>
    <s v="Hauer"/>
    <s v="Uhlmann GmbH"/>
    <x v="8"/>
    <n v="6825.74"/>
    <n v="2020015"/>
    <x v="103"/>
  </r>
  <r>
    <s v="Nord"/>
    <s v="Altmann"/>
    <s v="Rühring GmbH"/>
    <x v="4"/>
    <n v="8408.8700000000008"/>
    <n v="2020024"/>
    <x v="104"/>
  </r>
  <r>
    <s v="West"/>
    <s v="Bauer"/>
    <s v="Jung &amp; Alt KG"/>
    <x v="9"/>
    <n v="5785.48"/>
    <n v="2020056"/>
    <x v="105"/>
  </r>
  <r>
    <s v="West"/>
    <s v="Holzer"/>
    <s v="Lange &amp; Partner"/>
    <x v="11"/>
    <n v="3637.8"/>
    <n v="2020009"/>
    <x v="106"/>
  </r>
  <r>
    <s v="Nord"/>
    <s v="Hauer"/>
    <s v="Rottmann GmbH"/>
    <x v="1"/>
    <n v="6469.14"/>
    <n v="2020004"/>
    <x v="107"/>
  </r>
  <r>
    <s v="Nord"/>
    <s v="Lehmann"/>
    <s v="Fricke &amp; Söhne"/>
    <x v="8"/>
    <n v="1256.56"/>
    <n v="2020046"/>
    <x v="108"/>
  </r>
  <r>
    <s v="Nord"/>
    <s v="Lehmann"/>
    <s v="Brand &amp; Partner"/>
    <x v="1"/>
    <n v="3758.11"/>
    <n v="2020088"/>
    <x v="108"/>
  </r>
  <r>
    <s v="Ost"/>
    <s v="Filzer"/>
    <s v="Pollen GmbH"/>
    <x v="2"/>
    <n v="1490.03"/>
    <n v="2020063"/>
    <x v="109"/>
  </r>
  <r>
    <s v="West"/>
    <s v="Weber"/>
    <s v="Hofer oHG"/>
    <x v="3"/>
    <n v="148.02000000000001"/>
    <n v="2020054"/>
    <x v="109"/>
  </r>
  <r>
    <s v="Süd"/>
    <s v="Sandmann"/>
    <s v="Asshoff KG"/>
    <x v="1"/>
    <n v="5907.44"/>
    <n v="2020076"/>
    <x v="109"/>
  </r>
  <r>
    <s v="West"/>
    <s v="Holzer"/>
    <s v="Neibel GmbH &amp; Co."/>
    <x v="10"/>
    <n v="6954.07"/>
    <n v="2020036"/>
    <x v="110"/>
  </r>
  <r>
    <s v="Nord"/>
    <s v="Lehmann"/>
    <s v="Enkel &amp; Nachfolger"/>
    <x v="10"/>
    <n v="9959.2900000000009"/>
    <n v="2020040"/>
    <x v="111"/>
  </r>
  <r>
    <s v="West"/>
    <s v="Näher"/>
    <s v="Arnsberg GmbH"/>
    <x v="0"/>
    <n v="9402.39"/>
    <n v="2020053"/>
    <x v="112"/>
  </r>
  <r>
    <s v="Nord"/>
    <s v="Altmann"/>
    <s v="Rühring GmbH"/>
    <x v="4"/>
    <n v="8408.8700000000008"/>
    <n v="2020024"/>
    <x v="113"/>
  </r>
  <r>
    <s v="West"/>
    <s v="Weber"/>
    <s v="Uhlmann GmbH"/>
    <x v="10"/>
    <n v="5407.87"/>
    <n v="2020041"/>
    <x v="113"/>
  </r>
  <r>
    <s v="Süd"/>
    <s v="Becker"/>
    <s v="Bartmann KG"/>
    <x v="5"/>
    <n v="3158.46"/>
    <n v="2020081"/>
    <x v="113"/>
  </r>
  <r>
    <s v="Ost"/>
    <s v="Wanda"/>
    <s v="Ross oHG"/>
    <x v="14"/>
    <n v="3503.89"/>
    <n v="2020052"/>
    <x v="114"/>
  </r>
  <r>
    <s v="West"/>
    <s v="Bauer"/>
    <s v="Fahrer GmbH"/>
    <x v="10"/>
    <n v="482.42"/>
    <n v="2020055"/>
    <x v="115"/>
  </r>
  <r>
    <s v="West"/>
    <s v="Weber"/>
    <s v="Dunkel KG"/>
    <x v="4"/>
    <n v="919.75"/>
    <n v="2020072"/>
    <x v="116"/>
  </r>
  <r>
    <s v="Nord"/>
    <s v="Lehmann"/>
    <s v="Bahr oHG"/>
    <x v="5"/>
    <n v="2118.0300000000002"/>
    <n v="2020049"/>
    <x v="117"/>
  </r>
  <r>
    <s v="Nord"/>
    <s v="Lehmann"/>
    <s v="Lange &amp; Partner"/>
    <x v="1"/>
    <n v="5890.83"/>
    <n v="2020025"/>
    <x v="118"/>
  </r>
  <r>
    <s v="Nord"/>
    <s v="Lehmann"/>
    <s v="Enkel &amp; Nachfolger"/>
    <x v="10"/>
    <n v="9959.2900000000009"/>
    <n v="2020040"/>
    <x v="119"/>
  </r>
  <r>
    <s v="Nord"/>
    <s v="Lehmann"/>
    <s v="Kortmann &amp; Sohn"/>
    <x v="1"/>
    <n v="960.85"/>
    <n v="2020083"/>
    <x v="120"/>
  </r>
  <r>
    <s v="Süd"/>
    <s v="Weinreich"/>
    <s v="Dober &amp; Sohn KG"/>
    <x v="5"/>
    <n v="1507.88"/>
    <n v="2020097"/>
    <x v="121"/>
  </r>
  <r>
    <s v="Nord"/>
    <s v="Lehmann"/>
    <s v="Hinz &amp; Kunz KG"/>
    <x v="10"/>
    <n v="7465.7"/>
    <n v="2020042"/>
    <x v="122"/>
  </r>
  <r>
    <s v="Süd"/>
    <s v="Amtmann"/>
    <s v="Philipps GmbH"/>
    <x v="9"/>
    <n v="7530.43"/>
    <n v="2020071"/>
    <x v="123"/>
  </r>
  <r>
    <s v="West"/>
    <s v="Näher"/>
    <s v="Menge KG"/>
    <x v="11"/>
    <n v="3531.05"/>
    <n v="2020092"/>
    <x v="123"/>
  </r>
  <r>
    <s v="Nord"/>
    <s v="Holzmann"/>
    <s v="Kuhn &amp; Lanz"/>
    <x v="10"/>
    <n v="382.01"/>
    <n v="2020028"/>
    <x v="124"/>
  </r>
  <r>
    <s v="Ost"/>
    <s v="Wanda"/>
    <s v="Ross oHG"/>
    <x v="14"/>
    <n v="3503.89"/>
    <n v="2020052"/>
    <x v="125"/>
  </r>
  <r>
    <s v="West"/>
    <s v="Bauer"/>
    <s v="Zimmermann oHG"/>
    <x v="8"/>
    <n v="9322.6299999999992"/>
    <n v="2020051"/>
    <x v="126"/>
  </r>
  <r>
    <s v="West"/>
    <s v="Renner"/>
    <s v="Uhlmann GmbH"/>
    <x v="3"/>
    <n v="637.5"/>
    <n v="2020018"/>
    <x v="127"/>
  </r>
  <r>
    <s v="Nord"/>
    <s v="Lehmann"/>
    <s v="Brand &amp; Partner"/>
    <x v="1"/>
    <n v="3758.11"/>
    <n v="2020088"/>
    <x v="128"/>
  </r>
  <r>
    <s v="West"/>
    <s v="Weber"/>
    <s v="Uhlmann GmbH"/>
    <x v="10"/>
    <n v="5407.87"/>
    <n v="2020041"/>
    <x v="129"/>
  </r>
  <r>
    <s v="West"/>
    <s v="Bauer"/>
    <s v="Fahrer GmbH"/>
    <x v="10"/>
    <n v="482.42"/>
    <n v="2020055"/>
    <x v="130"/>
  </r>
  <r>
    <s v="West"/>
    <s v="Holzer"/>
    <s v="Friedrichs GmbH"/>
    <x v="12"/>
    <n v="5910.87"/>
    <n v="2020007"/>
    <x v="130"/>
  </r>
  <r>
    <s v="West"/>
    <s v="Näher"/>
    <s v="Bartmann KG"/>
    <x v="13"/>
    <n v="2244.86"/>
    <n v="2020079"/>
    <x v="131"/>
  </r>
  <r>
    <s v="West"/>
    <s v="Holzer"/>
    <s v="Kramer GmbH"/>
    <x v="9"/>
    <n v="5332.46"/>
    <n v="2020098"/>
    <x v="131"/>
  </r>
  <r>
    <s v="West"/>
    <s v="Weber"/>
    <s v="Assmann GmbH"/>
    <x v="0"/>
    <n v="2575.39"/>
    <n v="2020080"/>
    <x v="132"/>
  </r>
  <r>
    <s v="Ost"/>
    <s v="Gärtner"/>
    <s v="Dober &amp; Sohn KG"/>
    <x v="10"/>
    <n v="7357.75"/>
    <n v="2020027"/>
    <x v="133"/>
  </r>
  <r>
    <s v="West"/>
    <s v="Holzer"/>
    <s v="Lange &amp; Partner"/>
    <x v="11"/>
    <n v="3637.8"/>
    <n v="2020009"/>
    <x v="134"/>
  </r>
  <r>
    <s v="Nord"/>
    <s v="Altmann"/>
    <s v="Raabe &amp; Partner"/>
    <x v="10"/>
    <n v="2701.73"/>
    <n v="2020039"/>
    <x v="135"/>
  </r>
  <r>
    <s v="Nord"/>
    <s v="Lehmann"/>
    <s v="Lange &amp; Partner"/>
    <x v="1"/>
    <n v="5890.83"/>
    <n v="2020025"/>
    <x v="136"/>
  </r>
  <r>
    <s v="Süd"/>
    <s v="Lehrer"/>
    <s v="Schulte &amp; Sohn"/>
    <x v="6"/>
    <n v="6988.13"/>
    <n v="2020050"/>
    <x v="137"/>
  </r>
  <r>
    <s v="Süd"/>
    <s v="Lehrer"/>
    <s v="Arnsberg GmbH"/>
    <x v="12"/>
    <n v="6410.88"/>
    <n v="2020066"/>
    <x v="138"/>
  </r>
  <r>
    <s v="Ost"/>
    <s v="Uhl"/>
    <s v="Kramer GmbH"/>
    <x v="6"/>
    <n v="9004"/>
    <n v="2020089"/>
    <x v="138"/>
  </r>
  <r>
    <s v="West"/>
    <s v="Holzer"/>
    <s v="Anderer &amp; Sohn"/>
    <x v="4"/>
    <n v="4031.58"/>
    <n v="2020022"/>
    <x v="139"/>
  </r>
  <r>
    <s v="Nord"/>
    <s v="Altmann"/>
    <s v="Raabe &amp; Partner"/>
    <x v="10"/>
    <n v="2701.73"/>
    <n v="2020039"/>
    <x v="139"/>
  </r>
  <r>
    <s v="Nord"/>
    <s v="Hauer"/>
    <s v="Conen oHG &amp; Co"/>
    <x v="2"/>
    <n v="1262.6199999999999"/>
    <n v="2020085"/>
    <x v="139"/>
  </r>
  <r>
    <s v="Ost"/>
    <s v="Uhl"/>
    <s v="Kramer GmbH"/>
    <x v="6"/>
    <n v="9004"/>
    <n v="2020089"/>
    <x v="139"/>
  </r>
  <r>
    <s v="Nord"/>
    <s v="Lehmann"/>
    <s v="Freimann KG"/>
    <x v="9"/>
    <n v="9090.15"/>
    <n v="2020087"/>
    <x v="140"/>
  </r>
  <r>
    <s v="Ost"/>
    <s v="Gärtner"/>
    <s v="Ross oHG"/>
    <x v="12"/>
    <n v="1108.46"/>
    <n v="2020086"/>
    <x v="141"/>
  </r>
  <r>
    <s v="Nord"/>
    <s v="Altmann"/>
    <s v="Ross oHG"/>
    <x v="11"/>
    <n v="3847.07"/>
    <n v="2020038"/>
    <x v="142"/>
  </r>
  <r>
    <s v="Ost"/>
    <s v="Uhl"/>
    <s v="Lammer GmbH"/>
    <x v="2"/>
    <n v="7903.66"/>
    <n v="2020078"/>
    <x v="143"/>
  </r>
  <r>
    <s v="Süd"/>
    <s v="Becker"/>
    <s v="Bartmann KG"/>
    <x v="5"/>
    <n v="3158.46"/>
    <n v="2020081"/>
    <x v="144"/>
  </r>
  <r>
    <s v="West"/>
    <s v="Bauer"/>
    <s v="Jung &amp; Alt KG"/>
    <x v="9"/>
    <n v="5785.48"/>
    <n v="2020056"/>
    <x v="145"/>
  </r>
  <r>
    <s v="Nord"/>
    <s v="Altmann"/>
    <s v="Raabe &amp; Partner"/>
    <x v="10"/>
    <n v="2701.73"/>
    <n v="2020039"/>
    <x v="146"/>
  </r>
  <r>
    <s v="Süd"/>
    <s v="Sandmann"/>
    <s v="Neibel GmbH &amp; Co."/>
    <x v="5"/>
    <n v="3051.55"/>
    <n v="2020005"/>
    <x v="147"/>
  </r>
  <r>
    <s v="Nord"/>
    <s v="Holzmann"/>
    <s v="Enkel &amp; Nachfolger"/>
    <x v="9"/>
    <n v="7205.5"/>
    <n v="2020058"/>
    <x v="148"/>
  </r>
  <r>
    <s v="Nord"/>
    <s v="Altmann"/>
    <s v="Pieper &amp; Co."/>
    <x v="3"/>
    <n v="7483.05"/>
    <n v="2020099"/>
    <x v="148"/>
  </r>
  <r>
    <s v="Nord"/>
    <s v="Hauer"/>
    <s v="Conen oHG &amp; Co"/>
    <x v="2"/>
    <n v="1262.6199999999999"/>
    <n v="2020085"/>
    <x v="149"/>
  </r>
  <r>
    <s v="Süd"/>
    <s v="Weinreich"/>
    <s v="Bahr oHG"/>
    <x v="6"/>
    <n v="4270"/>
    <n v="2020037"/>
    <x v="149"/>
  </r>
  <r>
    <s v="West"/>
    <s v="Holzer"/>
    <s v="Lange &amp; Partner"/>
    <x v="11"/>
    <n v="3637.8"/>
    <n v="2020009"/>
    <x v="150"/>
  </r>
  <r>
    <s v="Nord"/>
    <s v="Hauer"/>
    <s v="Bartmann KG"/>
    <x v="3"/>
    <n v="685.68"/>
    <n v="2021006"/>
    <x v="151"/>
  </r>
  <r>
    <s v="West"/>
    <s v="Holzer"/>
    <s v="Neibel GmbH &amp; Co."/>
    <x v="10"/>
    <n v="6954.07"/>
    <n v="2021036"/>
    <x v="152"/>
  </r>
  <r>
    <s v="Süd"/>
    <s v="Weinreich"/>
    <s v="Bahr oHG"/>
    <x v="6"/>
    <n v="4270"/>
    <n v="2021037"/>
    <x v="153"/>
  </r>
  <r>
    <s v="Süd"/>
    <s v="Lehrer"/>
    <s v="Arnsberg GmbH"/>
    <x v="12"/>
    <n v="6410.88"/>
    <n v="2021066"/>
    <x v="153"/>
  </r>
  <r>
    <s v="Ost"/>
    <s v="Wanda"/>
    <s v="Ross oHG"/>
    <x v="9"/>
    <n v="7264.24"/>
    <n v="2021061"/>
    <x v="154"/>
  </r>
  <r>
    <s v="Süd"/>
    <s v="Sandmann"/>
    <s v="Kortmann &amp; Sohn"/>
    <x v="4"/>
    <n v="3000.05"/>
    <n v="2021067"/>
    <x v="154"/>
  </r>
  <r>
    <s v="Süd"/>
    <s v="Sandmann"/>
    <s v="Fischer GmbH"/>
    <x v="9"/>
    <n v="3098.73"/>
    <n v="2021035"/>
    <x v="155"/>
  </r>
  <r>
    <s v="West"/>
    <s v="Holzer"/>
    <s v="Kramer GmbH"/>
    <x v="9"/>
    <n v="5332.46"/>
    <n v="2021098"/>
    <x v="156"/>
  </r>
  <r>
    <s v="Süd"/>
    <s v="Sandmann"/>
    <s v="Fischer GmbH"/>
    <x v="9"/>
    <n v="3098.73"/>
    <n v="2021035"/>
    <x v="157"/>
  </r>
  <r>
    <s v="Nord"/>
    <s v="Holzmann"/>
    <s v="Asshoff KG"/>
    <x v="0"/>
    <n v="3273.32"/>
    <n v="2021012"/>
    <x v="158"/>
  </r>
  <r>
    <s v="West"/>
    <s v="Näher"/>
    <s v="Bartmann KG"/>
    <x v="13"/>
    <n v="2244.86"/>
    <n v="2021079"/>
    <x v="158"/>
  </r>
  <r>
    <s v="Süd"/>
    <s v="Brenner"/>
    <s v="Mütz GmbH"/>
    <x v="0"/>
    <n v="1434.65"/>
    <n v="2021030"/>
    <x v="159"/>
  </r>
  <r>
    <s v="Süd"/>
    <s v="Sandmann"/>
    <s v="Kortmann &amp; Sohn"/>
    <x v="4"/>
    <n v="3000.05"/>
    <n v="2021067"/>
    <x v="160"/>
  </r>
  <r>
    <s v="Ost"/>
    <s v="Gärtner"/>
    <s v="Neibel GmbH &amp; Co."/>
    <x v="8"/>
    <n v="5410.36"/>
    <n v="2021023"/>
    <x v="161"/>
  </r>
  <r>
    <s v="West"/>
    <s v="Renner"/>
    <s v="Dober &amp; Sohn KG"/>
    <x v="2"/>
    <n v="4504.58"/>
    <n v="2021069"/>
    <x v="162"/>
  </r>
  <r>
    <s v="West"/>
    <s v="Bauer"/>
    <s v="Fricke &amp; Söhne"/>
    <x v="8"/>
    <n v="4949.54"/>
    <n v="2021001"/>
    <x v="162"/>
  </r>
  <r>
    <s v="Süd"/>
    <s v="Brenner"/>
    <s v="Uhlmann GmbH"/>
    <x v="2"/>
    <n v="3996.42"/>
    <n v="2021090"/>
    <x v="163"/>
  </r>
  <r>
    <s v="Nord"/>
    <s v="Müller"/>
    <s v="Enkel &amp; Nachfolger"/>
    <x v="7"/>
    <n v="3963.07"/>
    <n v="2021075"/>
    <x v="164"/>
  </r>
  <r>
    <s v="Süd"/>
    <s v="Sandmann"/>
    <s v="Tamm KG"/>
    <x v="14"/>
    <n v="4433.58"/>
    <n v="2021021"/>
    <x v="165"/>
  </r>
  <r>
    <s v="Süd"/>
    <s v="Sandmann"/>
    <s v="Anderer &amp; Sohn"/>
    <x v="13"/>
    <n v="6116.29"/>
    <n v="2021045"/>
    <x v="166"/>
  </r>
  <r>
    <s v="Nord"/>
    <s v="Altmann"/>
    <s v="Pieper &amp; Co."/>
    <x v="3"/>
    <n v="7483.05"/>
    <n v="2021099"/>
    <x v="167"/>
  </r>
  <r>
    <s v="Nord"/>
    <s v="Lehmann"/>
    <s v="Lange &amp; Partner"/>
    <x v="1"/>
    <n v="5890.83"/>
    <n v="2021025"/>
    <x v="168"/>
  </r>
  <r>
    <s v="Ost"/>
    <s v="Gärtner"/>
    <s v="Ross oHG"/>
    <x v="12"/>
    <n v="1108.46"/>
    <n v="2021086"/>
    <x v="169"/>
  </r>
  <r>
    <s v="West"/>
    <s v="Weber"/>
    <s v="Dunkel KG"/>
    <x v="4"/>
    <n v="919.75"/>
    <n v="2021072"/>
    <x v="169"/>
  </r>
  <r>
    <s v="Nord"/>
    <s v="Lehmann"/>
    <s v="Hinz &amp; Kunz KG"/>
    <x v="10"/>
    <n v="7465.7"/>
    <n v="2021042"/>
    <x v="169"/>
  </r>
  <r>
    <s v="Süd"/>
    <s v="Brenner"/>
    <s v="Mütz GmbH"/>
    <x v="14"/>
    <n v="4573.59"/>
    <n v="2021032"/>
    <x v="170"/>
  </r>
  <r>
    <s v="Nord"/>
    <s v="Müller"/>
    <s v="Pollen GmbH"/>
    <x v="10"/>
    <n v="117.78"/>
    <n v="2021065"/>
    <x v="171"/>
  </r>
  <r>
    <s v="Nord"/>
    <s v="Müller"/>
    <s v="Enkel &amp; Nachfolger"/>
    <x v="7"/>
    <n v="3963.07"/>
    <n v="2021075"/>
    <x v="171"/>
  </r>
  <r>
    <s v="Ost"/>
    <s v="Wanda"/>
    <s v="Conen oHG &amp; Co"/>
    <x v="10"/>
    <n v="1712.06"/>
    <n v="2021084"/>
    <x v="172"/>
  </r>
  <r>
    <s v="West"/>
    <s v="Näher"/>
    <s v="Bartmann KG"/>
    <x v="13"/>
    <n v="2244.86"/>
    <n v="2021079"/>
    <x v="173"/>
  </r>
  <r>
    <s v="West"/>
    <s v="Weber"/>
    <s v="Fricke &amp; Söhne"/>
    <x v="5"/>
    <n v="7767"/>
    <n v="2021095"/>
    <x v="174"/>
  </r>
  <r>
    <s v="Nord"/>
    <s v="Altmann"/>
    <s v="Raabe &amp; Partner"/>
    <x v="10"/>
    <n v="2701.73"/>
    <n v="2021039"/>
    <x v="174"/>
  </r>
  <r>
    <s v="Ost"/>
    <s v="Uhl"/>
    <s v="Lammer GmbH"/>
    <x v="2"/>
    <n v="7903.66"/>
    <n v="2021078"/>
    <x v="175"/>
  </r>
  <r>
    <s v="Nord"/>
    <s v="Altmann"/>
    <s v="Pieper &amp; Co."/>
    <x v="3"/>
    <n v="7483.05"/>
    <n v="2021099"/>
    <x v="176"/>
  </r>
  <r>
    <s v="Nord"/>
    <s v="Lehmann"/>
    <s v="Uhlmann GmbH"/>
    <x v="3"/>
    <n v="5213.46"/>
    <n v="2021073"/>
    <x v="177"/>
  </r>
  <r>
    <s v="Nord"/>
    <s v="Lehmann"/>
    <s v="Lange &amp; Partner"/>
    <x v="1"/>
    <n v="5890.83"/>
    <n v="2021025"/>
    <x v="178"/>
  </r>
  <r>
    <s v="Süd"/>
    <s v="Sandmann"/>
    <s v="Dunkel KG"/>
    <x v="6"/>
    <n v="396.16"/>
    <n v="2021014"/>
    <x v="179"/>
  </r>
  <r>
    <s v="Nord"/>
    <s v="Lehmann"/>
    <s v="Freimann KG"/>
    <x v="9"/>
    <n v="9090.15"/>
    <n v="2021087"/>
    <x v="180"/>
  </r>
  <r>
    <s v="Nord"/>
    <s v="Lehmann"/>
    <s v="Vogel &amp; Co."/>
    <x v="2"/>
    <n v="6916.25"/>
    <n v="2021029"/>
    <x v="181"/>
  </r>
  <r>
    <s v="Nord"/>
    <s v="Lehmann"/>
    <s v="Bahr oHG"/>
    <x v="5"/>
    <n v="2118.0300000000002"/>
    <n v="2021049"/>
    <x v="182"/>
  </r>
  <r>
    <s v="West"/>
    <s v="Bauer"/>
    <s v="Jung &amp; Alt KG"/>
    <x v="9"/>
    <n v="5785.48"/>
    <n v="2021056"/>
    <x v="183"/>
  </r>
  <r>
    <s v="Nord"/>
    <s v="Müller"/>
    <s v="Pollen GmbH"/>
    <x v="10"/>
    <n v="117.78"/>
    <n v="2021065"/>
    <x v="183"/>
  </r>
  <r>
    <s v="Süd"/>
    <s v="Becker"/>
    <s v="Kramer GmbH"/>
    <x v="7"/>
    <n v="1786.76"/>
    <n v="2021068"/>
    <x v="184"/>
  </r>
  <r>
    <s v="Nord"/>
    <s v="Lehmann"/>
    <s v="Brand &amp; Partner"/>
    <x v="1"/>
    <n v="3758.11"/>
    <n v="2021088"/>
    <x v="184"/>
  </r>
  <r>
    <s v="West"/>
    <s v="Näher"/>
    <s v="Brommel GmbH"/>
    <x v="7"/>
    <n v="2191.89"/>
    <n v="2021034"/>
    <x v="185"/>
  </r>
  <r>
    <s v="West"/>
    <s v="Näher"/>
    <s v="Menge KG"/>
    <x v="11"/>
    <n v="3531.05"/>
    <n v="2021092"/>
    <x v="186"/>
  </r>
  <r>
    <s v="Nord"/>
    <s v="Altmann"/>
    <s v="Pieper &amp; Co."/>
    <x v="3"/>
    <n v="7483.05"/>
    <n v="2021099"/>
    <x v="187"/>
  </r>
  <r>
    <s v="Nord"/>
    <s v="Lehmann"/>
    <s v="Bahr oHG"/>
    <x v="5"/>
    <n v="2118.0300000000002"/>
    <n v="2021049"/>
    <x v="188"/>
  </r>
  <r>
    <s v="Nord"/>
    <s v="Lehmann"/>
    <s v="Fricke &amp; Söhne"/>
    <x v="8"/>
    <n v="1256.56"/>
    <n v="2021046"/>
    <x v="189"/>
  </r>
  <r>
    <s v="West"/>
    <s v="Näher"/>
    <s v="Schnieder KG"/>
    <x v="14"/>
    <n v="9630.17"/>
    <n v="2021057"/>
    <x v="190"/>
  </r>
  <r>
    <s v="West"/>
    <s v="Näher"/>
    <s v="Brommel GmbH"/>
    <x v="7"/>
    <n v="2191.89"/>
    <n v="2021034"/>
    <x v="191"/>
  </r>
  <r>
    <s v="West"/>
    <s v="Bauer"/>
    <s v="Zimmermann oHG"/>
    <x v="8"/>
    <n v="9322.6299999999992"/>
    <n v="2021051"/>
    <x v="192"/>
  </r>
  <r>
    <s v="West"/>
    <s v="Bauer"/>
    <s v="Ross oHG"/>
    <x v="1"/>
    <n v="6314.17"/>
    <n v="2021091"/>
    <x v="192"/>
  </r>
  <r>
    <s v="West"/>
    <s v="Weber"/>
    <s v="Fricke &amp; Söhne"/>
    <x v="5"/>
    <n v="7767"/>
    <n v="2021095"/>
    <x v="193"/>
  </r>
  <r>
    <s v="Nord"/>
    <s v="Altmann"/>
    <s v="Ross oHG"/>
    <x v="0"/>
    <n v="1928.51"/>
    <n v="2021013"/>
    <x v="194"/>
  </r>
  <r>
    <s v="West"/>
    <s v="Näher"/>
    <s v="Brommel GmbH"/>
    <x v="7"/>
    <n v="2191.89"/>
    <n v="2021034"/>
    <x v="194"/>
  </r>
  <r>
    <s v="Nord"/>
    <s v="Lehmann"/>
    <s v="Brand &amp; Partner"/>
    <x v="1"/>
    <n v="3758.11"/>
    <n v="2021088"/>
    <x v="194"/>
  </r>
  <r>
    <s v="West"/>
    <s v="Bauer"/>
    <s v="Ross oHG"/>
    <x v="1"/>
    <n v="6314.17"/>
    <n v="2021091"/>
    <x v="195"/>
  </r>
  <r>
    <s v="Süd"/>
    <s v="Brenner"/>
    <s v="Uhlmann GmbH"/>
    <x v="2"/>
    <n v="3996.42"/>
    <n v="2021090"/>
    <x v="196"/>
  </r>
  <r>
    <s v="Ost"/>
    <s v="Filzer"/>
    <s v="Pollen GmbH"/>
    <x v="2"/>
    <n v="1490.03"/>
    <n v="2021063"/>
    <x v="197"/>
  </r>
  <r>
    <s v="Süd"/>
    <s v="Brenner"/>
    <s v="Mütz GmbH"/>
    <x v="14"/>
    <n v="4573.59"/>
    <n v="2021032"/>
    <x v="198"/>
  </r>
  <r>
    <s v="West"/>
    <s v="Holzer"/>
    <s v="Kramer GmbH"/>
    <x v="9"/>
    <n v="5332.46"/>
    <n v="2021098"/>
    <x v="199"/>
  </r>
  <r>
    <s v="West"/>
    <s v="Holzer"/>
    <s v="Kramer GmbH"/>
    <x v="9"/>
    <n v="5332.46"/>
    <n v="2021098"/>
    <x v="200"/>
  </r>
  <r>
    <s v="Nord"/>
    <s v="Altmann"/>
    <s v="Ross oHG"/>
    <x v="11"/>
    <n v="3847.07"/>
    <n v="2021038"/>
    <x v="201"/>
  </r>
  <r>
    <s v="West"/>
    <s v="Weber"/>
    <s v="Rühring GmbH"/>
    <x v="13"/>
    <n v="7767.45"/>
    <n v="2021043"/>
    <x v="202"/>
  </r>
  <r>
    <s v="West"/>
    <s v="Holzer"/>
    <s v="Kramer GmbH"/>
    <x v="9"/>
    <n v="5332.46"/>
    <n v="2021098"/>
    <x v="203"/>
  </r>
  <r>
    <s v="Nord"/>
    <s v="Lehmann"/>
    <s v="Fricke &amp; Söhne"/>
    <x v="8"/>
    <n v="1256.56"/>
    <n v="2021046"/>
    <x v="204"/>
  </r>
  <r>
    <s v="Nord"/>
    <s v="Holzmann"/>
    <s v="Kuhn &amp; Lanz"/>
    <x v="10"/>
    <n v="382.01"/>
    <n v="2021028"/>
    <x v="205"/>
  </r>
  <r>
    <s v="West"/>
    <s v="Holzer"/>
    <s v="Neibel GmbH &amp; Co."/>
    <x v="10"/>
    <n v="6954.07"/>
    <n v="2021036"/>
    <x v="206"/>
  </r>
  <r>
    <s v="Nord"/>
    <s v="Hauer"/>
    <s v="Neibel GmbH &amp; Co."/>
    <x v="4"/>
    <n v="1488.57"/>
    <n v="2021074"/>
    <x v="207"/>
  </r>
  <r>
    <s v="West"/>
    <s v="Renner"/>
    <s v="Kortmann &amp; Sohn"/>
    <x v="6"/>
    <n v="5028.8500000000004"/>
    <n v="2021100"/>
    <x v="208"/>
  </r>
  <r>
    <s v="Nord"/>
    <s v="Hauer"/>
    <s v="Freimann KG"/>
    <x v="1"/>
    <n v="7597.92"/>
    <n v="2021060"/>
    <x v="209"/>
  </r>
  <r>
    <s v="West"/>
    <s v="Näher"/>
    <s v="Menge KG"/>
    <x v="11"/>
    <n v="3531.05"/>
    <n v="2021092"/>
    <x v="210"/>
  </r>
  <r>
    <s v="Süd"/>
    <s v="Brenner"/>
    <s v="Uhlmann GmbH"/>
    <x v="2"/>
    <n v="3996.42"/>
    <n v="2021090"/>
    <x v="211"/>
  </r>
  <r>
    <s v="Nord"/>
    <s v="Müller"/>
    <s v="Enkel &amp; Nachfolger"/>
    <x v="7"/>
    <n v="3963.07"/>
    <n v="2021075"/>
    <x v="212"/>
  </r>
  <r>
    <s v="Süd"/>
    <s v="Weinreich"/>
    <s v="Oppermann GmbH"/>
    <x v="11"/>
    <n v="1354.86"/>
    <n v="2021044"/>
    <x v="212"/>
  </r>
  <r>
    <s v="Süd"/>
    <s v="Sandmann"/>
    <s v="Fischer GmbH"/>
    <x v="9"/>
    <n v="8757.64"/>
    <n v="2021003"/>
    <x v="213"/>
  </r>
  <r>
    <s v="Nord"/>
    <s v="Lehmann"/>
    <s v="Enkel &amp; Nachfolger"/>
    <x v="10"/>
    <n v="9959.2900000000009"/>
    <n v="2021040"/>
    <x v="214"/>
  </r>
  <r>
    <s v="West"/>
    <s v="Weber"/>
    <s v="Pollen GmbH"/>
    <x v="7"/>
    <n v="7891.77"/>
    <n v="2021020"/>
    <x v="215"/>
  </r>
  <r>
    <s v="Nord"/>
    <s v="Müller"/>
    <s v="Rüther &amp; Hübner"/>
    <x v="4"/>
    <n v="5991.69"/>
    <n v="2021077"/>
    <x v="216"/>
  </r>
  <r>
    <s v="West"/>
    <s v="Bauer"/>
    <s v="Fricke &amp; Söhne"/>
    <x v="8"/>
    <n v="4949.54"/>
    <n v="2021001"/>
    <x v="216"/>
  </r>
  <r>
    <s v="West"/>
    <s v="Näher"/>
    <s v="Bartmann KG"/>
    <x v="13"/>
    <n v="2244.86"/>
    <n v="2021079"/>
    <x v="217"/>
  </r>
  <r>
    <s v="Nord"/>
    <s v="Lehmann"/>
    <s v="Hinz &amp; Kunz KG"/>
    <x v="10"/>
    <n v="7465.7"/>
    <n v="2021042"/>
    <x v="218"/>
  </r>
  <r>
    <s v="Nord"/>
    <s v="Lehmann"/>
    <s v="Enkel &amp; Nachfolger"/>
    <x v="10"/>
    <n v="9959.2900000000009"/>
    <n v="2021040"/>
    <x v="219"/>
  </r>
  <r>
    <s v="Nord"/>
    <s v="Lehmann"/>
    <s v="Kortmann &amp; Sohn"/>
    <x v="1"/>
    <n v="960.85"/>
    <n v="2021083"/>
    <x v="220"/>
  </r>
  <r>
    <s v="Nord"/>
    <s v="Müller"/>
    <s v="Enkel &amp; Nachfolger"/>
    <x v="7"/>
    <n v="3963.07"/>
    <n v="2021075"/>
    <x v="220"/>
  </r>
  <r>
    <s v="Süd"/>
    <s v="Brenner"/>
    <s v="Uhlmann GmbH"/>
    <x v="2"/>
    <n v="3996.42"/>
    <n v="2021090"/>
    <x v="221"/>
  </r>
  <r>
    <s v="Nord"/>
    <s v="Lehmann"/>
    <s v="Enkel &amp; Nachfolger"/>
    <x v="10"/>
    <n v="9959.2900000000009"/>
    <n v="2021040"/>
    <x v="222"/>
  </r>
  <r>
    <s v="Ost"/>
    <s v="Wanda"/>
    <s v="Ehrmann GmbH"/>
    <x v="1"/>
    <n v="4831.87"/>
    <n v="2021048"/>
    <x v="222"/>
  </r>
  <r>
    <s v="Nord"/>
    <s v="Altmann"/>
    <s v="Ross oHG"/>
    <x v="11"/>
    <n v="3847.07"/>
    <n v="2021038"/>
    <x v="223"/>
  </r>
  <r>
    <s v="West"/>
    <s v="Weber"/>
    <s v="Hofer oHG"/>
    <x v="3"/>
    <n v="148.02000000000001"/>
    <n v="2021054"/>
    <x v="224"/>
  </r>
  <r>
    <s v="Süd"/>
    <s v="Sandmann"/>
    <s v="Neibel GmbH &amp; Co."/>
    <x v="5"/>
    <n v="3051.55"/>
    <n v="2021005"/>
    <x v="224"/>
  </r>
  <r>
    <s v="Süd"/>
    <s v="Sandmann"/>
    <s v="Friedrichs GmbH"/>
    <x v="11"/>
    <n v="1104.6400000000001"/>
    <n v="2021010"/>
    <x v="225"/>
  </r>
  <r>
    <s v="Nord"/>
    <s v="Holzmann"/>
    <s v="Kuhn &amp; Lanz"/>
    <x v="10"/>
    <n v="382.01"/>
    <n v="2021028"/>
    <x v="226"/>
  </r>
  <r>
    <s v="Süd"/>
    <s v="Lehrer"/>
    <s v="Schulte &amp; Sohn"/>
    <x v="6"/>
    <n v="6988.13"/>
    <n v="2021050"/>
    <x v="227"/>
  </r>
  <r>
    <s v="Ost"/>
    <s v="Wanda"/>
    <s v="Ross oHG"/>
    <x v="14"/>
    <n v="3503.89"/>
    <n v="2021052"/>
    <x v="228"/>
  </r>
  <r>
    <s v="West"/>
    <s v="Holzer"/>
    <s v="Anderer &amp; Sohn"/>
    <x v="4"/>
    <n v="4031.58"/>
    <n v="2021022"/>
    <x v="229"/>
  </r>
  <r>
    <s v="Süd"/>
    <s v="Brenner"/>
    <s v="Mütz GmbH"/>
    <x v="14"/>
    <n v="4573.59"/>
    <n v="2021032"/>
    <x v="230"/>
  </r>
  <r>
    <s v="West"/>
    <s v="Bauer"/>
    <s v="Zimmermann oHG"/>
    <x v="8"/>
    <n v="9322.6299999999992"/>
    <n v="2021051"/>
    <x v="231"/>
  </r>
  <r>
    <s v="Süd"/>
    <s v="Lehrer"/>
    <s v="Dober &amp; Sohn KG"/>
    <x v="2"/>
    <n v="345.3"/>
    <n v="2021093"/>
    <x v="232"/>
  </r>
  <r>
    <s v="Ost"/>
    <s v="Wanda"/>
    <s v="Ross oHG"/>
    <x v="9"/>
    <n v="7264.24"/>
    <n v="2021061"/>
    <x v="233"/>
  </r>
  <r>
    <s v="West"/>
    <s v="Renner"/>
    <s v="Uhlmann GmbH"/>
    <x v="3"/>
    <n v="637.5"/>
    <n v="2021018"/>
    <x v="234"/>
  </r>
  <r>
    <s v="Süd"/>
    <s v="Weinreich"/>
    <s v="Bahr oHG"/>
    <x v="6"/>
    <n v="4270"/>
    <n v="2021037"/>
    <x v="234"/>
  </r>
  <r>
    <s v="Nord"/>
    <s v="Holzmann"/>
    <s v="Hofer oHG"/>
    <x v="2"/>
    <n v="4154.2"/>
    <n v="2021011"/>
    <x v="235"/>
  </r>
  <r>
    <s v="Süd"/>
    <s v="Sandmann"/>
    <s v="Neibel GmbH &amp; Co."/>
    <x v="5"/>
    <n v="3051.55"/>
    <n v="2021005"/>
    <x v="236"/>
  </r>
  <r>
    <s v="Ost"/>
    <s v="Gärtner"/>
    <s v="Neibel GmbH &amp; Co."/>
    <x v="8"/>
    <n v="5410.36"/>
    <n v="2021023"/>
    <x v="237"/>
  </r>
  <r>
    <s v="West"/>
    <s v="Näher"/>
    <s v="Jung &amp; Alt KG"/>
    <x v="11"/>
    <n v="6641.73"/>
    <n v="2021047"/>
    <x v="238"/>
  </r>
  <r>
    <s v="Süd"/>
    <s v="Amtmann"/>
    <s v="Philipps GmbH"/>
    <x v="9"/>
    <n v="7530.43"/>
    <n v="2021071"/>
    <x v="238"/>
  </r>
  <r>
    <s v="Süd"/>
    <s v="Brenner"/>
    <s v="Uhlmann GmbH"/>
    <x v="2"/>
    <n v="3996.42"/>
    <n v="2021090"/>
    <x v="239"/>
  </r>
  <r>
    <s v="Nord"/>
    <s v="Hauer"/>
    <s v="Neibel GmbH &amp; Co."/>
    <x v="4"/>
    <n v="1488.57"/>
    <n v="2021074"/>
    <x v="240"/>
  </r>
  <r>
    <s v="West"/>
    <s v="Weber"/>
    <s v="Rühring GmbH"/>
    <x v="13"/>
    <n v="7767.45"/>
    <n v="2021043"/>
    <x v="241"/>
  </r>
  <r>
    <s v="West"/>
    <s v="Weber"/>
    <s v="Dunkel KG"/>
    <x v="4"/>
    <n v="919.75"/>
    <n v="2021072"/>
    <x v="242"/>
  </r>
  <r>
    <s v="West"/>
    <s v="Bauer"/>
    <s v="Zimmermann oHG"/>
    <x v="8"/>
    <n v="9322.6299999999992"/>
    <n v="2021051"/>
    <x v="242"/>
  </r>
  <r>
    <s v="Nord"/>
    <s v="Holzmann"/>
    <s v="Asshoff KG"/>
    <x v="0"/>
    <n v="3273.32"/>
    <n v="2021012"/>
    <x v="243"/>
  </r>
  <r>
    <s v="West"/>
    <s v="Bauer"/>
    <s v="Fahrer GmbH"/>
    <x v="10"/>
    <n v="482.42"/>
    <n v="2021055"/>
    <x v="244"/>
  </r>
  <r>
    <s v="Süd"/>
    <s v="Sandmann"/>
    <s v="Asshoff KG"/>
    <x v="1"/>
    <n v="5907.44"/>
    <n v="2021076"/>
    <x v="245"/>
  </r>
  <r>
    <s v="Nord"/>
    <s v="Hauer"/>
    <s v="Bartmann KG"/>
    <x v="3"/>
    <n v="685.68"/>
    <n v="2021006"/>
    <x v="245"/>
  </r>
  <r>
    <s v="Süd"/>
    <s v="Sandmann"/>
    <s v="Friedrichs GmbH"/>
    <x v="11"/>
    <n v="1104.6400000000001"/>
    <n v="2021010"/>
    <x v="246"/>
  </r>
  <r>
    <s v="Süd"/>
    <s v="Sandmann"/>
    <s v="Dunkel KG"/>
    <x v="6"/>
    <n v="396.16"/>
    <n v="2021014"/>
    <x v="247"/>
  </r>
  <r>
    <s v="Nord"/>
    <s v="Lehmann"/>
    <s v="Brand &amp; Partner"/>
    <x v="1"/>
    <n v="3758.11"/>
    <n v="2021088"/>
    <x v="247"/>
  </r>
  <r>
    <s v="Süd"/>
    <s v="Brenner"/>
    <s v="Uhlmann GmbH"/>
    <x v="2"/>
    <n v="3996.42"/>
    <n v="2021090"/>
    <x v="248"/>
  </r>
  <r>
    <s v="Ost"/>
    <s v="Uhl"/>
    <s v="Kramer GmbH"/>
    <x v="6"/>
    <n v="9004"/>
    <n v="2021089"/>
    <x v="248"/>
  </r>
  <r>
    <s v="West"/>
    <s v="Näher"/>
    <s v="Ehrmann GmbH"/>
    <x v="4"/>
    <n v="3259.29"/>
    <n v="2021096"/>
    <x v="249"/>
  </r>
  <r>
    <s v="Nord"/>
    <s v="Hauer"/>
    <s v="Neibel GmbH &amp; Co."/>
    <x v="4"/>
    <n v="1488.57"/>
    <n v="2021074"/>
    <x v="250"/>
  </r>
  <r>
    <s v="Süd"/>
    <s v="Lehrer"/>
    <s v="Schulte &amp; Sohn"/>
    <x v="6"/>
    <n v="6988.13"/>
    <n v="2021050"/>
    <x v="251"/>
  </r>
  <r>
    <s v="Nord"/>
    <s v="Lehmann"/>
    <s v="Hinz &amp; Kunz KG"/>
    <x v="10"/>
    <n v="7465.7"/>
    <n v="2021042"/>
    <x v="252"/>
  </r>
  <r>
    <s v="West"/>
    <s v="Näher"/>
    <s v="Arnsberg GmbH"/>
    <x v="0"/>
    <n v="9402.39"/>
    <n v="2021053"/>
    <x v="253"/>
  </r>
  <r>
    <s v="West"/>
    <s v="Weber"/>
    <s v="Hofer oHG"/>
    <x v="3"/>
    <n v="148.02000000000001"/>
    <n v="2021054"/>
    <x v="253"/>
  </r>
  <r>
    <s v="Ost"/>
    <s v="Filzer"/>
    <s v="Pieper &amp; Co."/>
    <x v="1"/>
    <n v="6542.32"/>
    <n v="2021019"/>
    <x v="254"/>
  </r>
  <r>
    <s v="Süd"/>
    <s v="Sandmann"/>
    <s v="Tamm KG"/>
    <x v="14"/>
    <n v="4433.58"/>
    <n v="2021021"/>
    <x v="255"/>
  </r>
  <r>
    <s v="Nord"/>
    <s v="Hauer"/>
    <s v="Neibel GmbH &amp; Co."/>
    <x v="4"/>
    <n v="1488.57"/>
    <n v="2021074"/>
    <x v="256"/>
  </r>
  <r>
    <s v="West"/>
    <s v="Näher"/>
    <s v="Jung &amp; Alt KG"/>
    <x v="11"/>
    <n v="6641.73"/>
    <n v="2021047"/>
    <x v="257"/>
  </r>
  <r>
    <s v="Süd"/>
    <s v="Weinreich"/>
    <s v="Oppermann GmbH"/>
    <x v="11"/>
    <n v="1354.86"/>
    <n v="2021044"/>
    <x v="258"/>
  </r>
  <r>
    <s v="West"/>
    <s v="Näher"/>
    <s v="Arnsberg GmbH"/>
    <x v="0"/>
    <n v="9402.39"/>
    <n v="2021053"/>
    <x v="259"/>
  </r>
  <r>
    <s v="Nord"/>
    <s v="Altmann"/>
    <s v="Ross oHG"/>
    <x v="0"/>
    <n v="1928.51"/>
    <n v="2021013"/>
    <x v="260"/>
  </r>
  <r>
    <s v="Süd"/>
    <s v="Sandmann"/>
    <s v="Hobel GmbH"/>
    <x v="4"/>
    <n v="7921"/>
    <n v="2021002"/>
    <x v="261"/>
  </r>
  <r>
    <s v="West"/>
    <s v="Bauer"/>
    <s v="Ross oHG"/>
    <x v="1"/>
    <n v="6314.17"/>
    <n v="2021091"/>
    <x v="261"/>
  </r>
  <r>
    <s v="Ost"/>
    <s v="Uhl"/>
    <s v="Ross oHG"/>
    <x v="3"/>
    <n v="1610.7"/>
    <n v="2021070"/>
    <x v="262"/>
  </r>
  <r>
    <s v="West"/>
    <s v="Näher"/>
    <s v="Ehrmann GmbH"/>
    <x v="4"/>
    <n v="3259.29"/>
    <n v="2021096"/>
    <x v="262"/>
  </r>
  <r>
    <s v="Nord"/>
    <s v="Holzmann"/>
    <s v="Enkel &amp; Nachfolger"/>
    <x v="9"/>
    <n v="7205.5"/>
    <n v="2021058"/>
    <x v="263"/>
  </r>
  <r>
    <s v="West"/>
    <s v="Holzer"/>
    <s v="Enkel &amp; Nachfolger"/>
    <x v="0"/>
    <n v="9529.23"/>
    <n v="2021008"/>
    <x v="264"/>
  </r>
  <r>
    <s v="Süd"/>
    <s v="Weinreich"/>
    <s v="Bahr oHG"/>
    <x v="6"/>
    <n v="4270"/>
    <n v="2021037"/>
    <x v="265"/>
  </r>
  <r>
    <s v="Nord"/>
    <s v="Hauer"/>
    <s v="Rottmann GmbH"/>
    <x v="1"/>
    <n v="6469.14"/>
    <n v="2021004"/>
    <x v="265"/>
  </r>
  <r>
    <s v="Süd"/>
    <s v="Brenner"/>
    <s v="Uhlmann GmbH"/>
    <x v="2"/>
    <n v="3996.42"/>
    <n v="2021090"/>
    <x v="266"/>
  </r>
  <r>
    <s v="Ost"/>
    <s v="Gärtner"/>
    <s v="Neibel GmbH &amp; Co."/>
    <x v="8"/>
    <n v="5410.36"/>
    <n v="2021023"/>
    <x v="267"/>
  </r>
  <r>
    <s v="Nord"/>
    <s v="Müller"/>
    <s v="Pollen GmbH"/>
    <x v="10"/>
    <n v="117.78"/>
    <n v="2021065"/>
    <x v="268"/>
  </r>
  <r>
    <s v="Nord"/>
    <s v="Lehmann"/>
    <s v="Uhlmann GmbH"/>
    <x v="3"/>
    <n v="5213.46"/>
    <n v="2021073"/>
    <x v="269"/>
  </r>
  <r>
    <s v="Ost"/>
    <s v="Uhl"/>
    <s v="Kramer GmbH"/>
    <x v="6"/>
    <n v="9004"/>
    <n v="2021089"/>
    <x v="270"/>
  </r>
  <r>
    <s v="West"/>
    <s v="Holzer"/>
    <s v="Neibel GmbH &amp; Co."/>
    <x v="10"/>
    <n v="6954.07"/>
    <n v="2021036"/>
    <x v="271"/>
  </r>
  <r>
    <s v="West"/>
    <s v="Renner"/>
    <s v="Kortmann &amp; Sohn"/>
    <x v="6"/>
    <n v="5028.8500000000004"/>
    <n v="2021100"/>
    <x v="271"/>
  </r>
  <r>
    <s v="Süd"/>
    <s v="Amtmann"/>
    <s v="Rüther &amp; Hübner"/>
    <x v="8"/>
    <n v="2655.1"/>
    <n v="2021033"/>
    <x v="272"/>
  </r>
  <r>
    <s v="West"/>
    <s v="Näher"/>
    <s v="Bartmann KG"/>
    <x v="13"/>
    <n v="2244.86"/>
    <n v="2021079"/>
    <x v="272"/>
  </r>
  <r>
    <s v="Ost"/>
    <s v="Gärtner"/>
    <s v="Dober &amp; Sohn KG"/>
    <x v="10"/>
    <n v="7357.75"/>
    <n v="2021027"/>
    <x v="273"/>
  </r>
  <r>
    <s v="Nord"/>
    <s v="Hauer"/>
    <s v="Neibel GmbH &amp; Co."/>
    <x v="4"/>
    <n v="1488.57"/>
    <n v="2021074"/>
    <x v="274"/>
  </r>
  <r>
    <s v="Nord"/>
    <s v="Müller"/>
    <s v="Rüther &amp; Hübner"/>
    <x v="4"/>
    <n v="5991.69"/>
    <n v="2021077"/>
    <x v="274"/>
  </r>
  <r>
    <s v="Nord"/>
    <s v="Holzmann"/>
    <s v="Asshoff KG"/>
    <x v="0"/>
    <n v="3273.32"/>
    <n v="2021012"/>
    <x v="275"/>
  </r>
  <r>
    <s v="Ost"/>
    <s v="Gärtner"/>
    <s v="Ross oHG"/>
    <x v="12"/>
    <n v="1108.46"/>
    <n v="2021086"/>
    <x v="275"/>
  </r>
  <r>
    <s v="West"/>
    <s v="Näher"/>
    <s v="Freimann KG"/>
    <x v="0"/>
    <n v="1141.1099999999999"/>
    <n v="2021082"/>
    <x v="276"/>
  </r>
  <r>
    <s v="Süd"/>
    <s v="Becker"/>
    <s v="Kramer GmbH"/>
    <x v="7"/>
    <n v="1786.76"/>
    <n v="2021068"/>
    <x v="276"/>
  </r>
  <r>
    <s v="Süd"/>
    <s v="Brenner"/>
    <s v="Uhlmann GmbH"/>
    <x v="2"/>
    <n v="3996.42"/>
    <n v="2021090"/>
    <x v="277"/>
  </r>
  <r>
    <s v="Süd"/>
    <s v="Lehrer"/>
    <s v="Dober &amp; Sohn KG"/>
    <x v="2"/>
    <n v="345.3"/>
    <n v="2021093"/>
    <x v="278"/>
  </r>
  <r>
    <s v="Nord"/>
    <s v="Müller"/>
    <s v="Rüther &amp; Hübner"/>
    <x v="4"/>
    <n v="5991.69"/>
    <n v="2022077"/>
    <x v="279"/>
  </r>
  <r>
    <s v="West"/>
    <s v="Holzer"/>
    <s v="Lange &amp; Partner"/>
    <x v="11"/>
    <n v="3637.8"/>
    <n v="2022009"/>
    <x v="280"/>
  </r>
  <r>
    <s v="Süd"/>
    <s v="Sandmann"/>
    <s v="Friedrichs GmbH"/>
    <x v="11"/>
    <n v="1104.6400000000001"/>
    <n v="2022020"/>
    <x v="281"/>
  </r>
  <r>
    <s v="Ost"/>
    <s v="Uhl"/>
    <s v="Kramer GmbH"/>
    <x v="6"/>
    <n v="9004"/>
    <n v="2022089"/>
    <x v="281"/>
  </r>
  <r>
    <s v="Nord"/>
    <s v="Hauer"/>
    <s v="Freimann KG"/>
    <x v="1"/>
    <n v="7597.92"/>
    <n v="2022060"/>
    <x v="281"/>
  </r>
  <r>
    <s v="Süd"/>
    <s v="Sandmann"/>
    <s v="Anderer &amp; Sohn"/>
    <x v="13"/>
    <n v="6116.29"/>
    <n v="2022045"/>
    <x v="282"/>
  </r>
  <r>
    <s v="Süd"/>
    <s v="Amtmann"/>
    <s v="Münch GmbH"/>
    <x v="5"/>
    <n v="6005.31"/>
    <n v="2022026"/>
    <x v="282"/>
  </r>
  <r>
    <s v="West"/>
    <s v="Näher"/>
    <s v="Jung &amp; Alt KG"/>
    <x v="11"/>
    <n v="6641.73"/>
    <n v="2022047"/>
    <x v="283"/>
  </r>
  <r>
    <s v="Ost"/>
    <s v="Wanda"/>
    <s v="Ehrmann GmbH"/>
    <x v="1"/>
    <n v="4831.87"/>
    <n v="2022048"/>
    <x v="284"/>
  </r>
  <r>
    <s v="Ost"/>
    <s v="Uhl"/>
    <s v="Kramer GmbH"/>
    <x v="6"/>
    <n v="9004"/>
    <n v="2022089"/>
    <x v="285"/>
  </r>
  <r>
    <s v="West"/>
    <s v="Weber"/>
    <s v="Fricke &amp; Söhne"/>
    <x v="5"/>
    <n v="7767"/>
    <n v="2022095"/>
    <x v="286"/>
  </r>
  <r>
    <s v="West"/>
    <s v="Weber"/>
    <s v="Rühring GmbH"/>
    <x v="13"/>
    <n v="7767.45"/>
    <n v="2022043"/>
    <x v="287"/>
  </r>
  <r>
    <s v="Nord"/>
    <s v="Müller"/>
    <s v="Rüther &amp; Hübner"/>
    <x v="4"/>
    <n v="5991.69"/>
    <n v="2022077"/>
    <x v="287"/>
  </r>
  <r>
    <s v="West"/>
    <s v="Renner"/>
    <s v="Uhlmann GmbH"/>
    <x v="3"/>
    <n v="637.5"/>
    <n v="2022018"/>
    <x v="288"/>
  </r>
  <r>
    <s v="Nord"/>
    <s v="Holzmann"/>
    <s v="Hofer oHG"/>
    <x v="2"/>
    <n v="4154.2"/>
    <n v="2022021"/>
    <x v="289"/>
  </r>
  <r>
    <s v="West"/>
    <s v="Näher"/>
    <s v="Ehrmann GmbH"/>
    <x v="4"/>
    <n v="3259.29"/>
    <n v="2022096"/>
    <x v="289"/>
  </r>
  <r>
    <s v="West"/>
    <s v="Holzer"/>
    <s v="Friedrichs GmbH"/>
    <x v="12"/>
    <n v="5910.87"/>
    <n v="2022007"/>
    <x v="290"/>
  </r>
  <r>
    <s v="Nord"/>
    <s v="Lehmann"/>
    <s v="Vogel &amp; Co."/>
    <x v="2"/>
    <n v="6916.25"/>
    <n v="2022029"/>
    <x v="291"/>
  </r>
  <r>
    <s v="Nord"/>
    <s v="Altmann"/>
    <s v="Hobel GmbH"/>
    <x v="12"/>
    <n v="801.53"/>
    <n v="2022031"/>
    <x v="292"/>
  </r>
  <r>
    <s v="Ost"/>
    <s v="Filzer"/>
    <s v="Pieper &amp; Co."/>
    <x v="1"/>
    <n v="6542.32"/>
    <n v="2022019"/>
    <x v="293"/>
  </r>
  <r>
    <s v="West"/>
    <s v="Weber"/>
    <s v="Assmann GmbH"/>
    <x v="0"/>
    <n v="2575.39"/>
    <n v="2022080"/>
    <x v="294"/>
  </r>
  <r>
    <s v="Ost"/>
    <s v="Filzer"/>
    <s v="Pollen GmbH"/>
    <x v="2"/>
    <n v="1490.03"/>
    <n v="2022063"/>
    <x v="294"/>
  </r>
  <r>
    <s v="Ost"/>
    <s v="Uhl"/>
    <s v="Lammer GmbH"/>
    <x v="2"/>
    <n v="7903.66"/>
    <n v="2022078"/>
    <x v="295"/>
  </r>
  <r>
    <s v="Süd"/>
    <s v="Brenner"/>
    <s v="Uhlmann GmbH"/>
    <x v="2"/>
    <n v="3996.42"/>
    <n v="2022090"/>
    <x v="295"/>
  </r>
  <r>
    <s v="Nord"/>
    <s v="Hauer"/>
    <s v="Conen oHG &amp; Co"/>
    <x v="2"/>
    <n v="1262.6199999999999"/>
    <n v="2022085"/>
    <x v="296"/>
  </r>
  <r>
    <s v="Ost"/>
    <s v="Uhl"/>
    <s v="Ross oHG"/>
    <x v="3"/>
    <n v="1610.7"/>
    <n v="2022070"/>
    <x v="297"/>
  </r>
  <r>
    <s v="West"/>
    <s v="Weber"/>
    <s v="Hofer oHG"/>
    <x v="3"/>
    <n v="148.02000000000001"/>
    <n v="2022054"/>
    <x v="297"/>
  </r>
  <r>
    <s v="Süd"/>
    <s v="Brenner"/>
    <s v="Uhlmann GmbH"/>
    <x v="2"/>
    <n v="3996.42"/>
    <n v="2022090"/>
    <x v="298"/>
  </r>
  <r>
    <s v="Süd"/>
    <s v="Lehrer"/>
    <s v="Anderer &amp; Sohn"/>
    <x v="1"/>
    <n v="120.56"/>
    <n v="2022094"/>
    <x v="299"/>
  </r>
  <r>
    <s v="Süd"/>
    <s v="Amtmann"/>
    <s v="Philipps GmbH"/>
    <x v="9"/>
    <n v="7530.43"/>
    <n v="2022071"/>
    <x v="300"/>
  </r>
  <r>
    <s v="West"/>
    <s v="Bauer"/>
    <s v="Fahrer GmbH"/>
    <x v="10"/>
    <n v="482.42"/>
    <n v="2022055"/>
    <x v="301"/>
  </r>
  <r>
    <s v="Nord"/>
    <s v="Hauer"/>
    <s v="Freimann KG"/>
    <x v="1"/>
    <n v="7597.92"/>
    <n v="2022060"/>
    <x v="302"/>
  </r>
  <r>
    <s v="Süd"/>
    <s v="Brenner"/>
    <s v="Uhlmann GmbH"/>
    <x v="2"/>
    <n v="3996.42"/>
    <n v="2022090"/>
    <x v="302"/>
  </r>
  <r>
    <s v="Nord"/>
    <s v="Lehmann"/>
    <s v="Brand &amp; Partner"/>
    <x v="1"/>
    <n v="3758.11"/>
    <n v="2022088"/>
    <x v="303"/>
  </r>
  <r>
    <s v="Ost"/>
    <s v="Filzer"/>
    <s v="Pieper &amp; Co."/>
    <x v="1"/>
    <n v="6542.32"/>
    <n v="2022019"/>
    <x v="303"/>
  </r>
  <r>
    <s v="Nord"/>
    <s v="Lehmann"/>
    <s v="Kortmann &amp; Sohn"/>
    <x v="1"/>
    <n v="960.85"/>
    <n v="2022083"/>
    <x v="304"/>
  </r>
  <r>
    <s v="Ost"/>
    <s v="Wanda"/>
    <s v="Conen oHG &amp; Co"/>
    <x v="10"/>
    <n v="1712.06"/>
    <n v="2022084"/>
    <x v="305"/>
  </r>
  <r>
    <s v="Nord"/>
    <s v="Holzmann"/>
    <s v="Kuhn &amp; Lanz"/>
    <x v="10"/>
    <n v="382.01"/>
    <n v="2022028"/>
    <x v="305"/>
  </r>
  <r>
    <s v="Süd"/>
    <s v="Weinreich"/>
    <s v="Dober &amp; Sohn KG"/>
    <x v="5"/>
    <n v="1507.88"/>
    <n v="2022097"/>
    <x v="306"/>
  </r>
  <r>
    <s v="Nord"/>
    <s v="Altmann"/>
    <s v="Rühring GmbH"/>
    <x v="4"/>
    <n v="8408.8700000000008"/>
    <n v="2022024"/>
    <x v="306"/>
  </r>
  <r>
    <s v="Süd"/>
    <s v="Lehrer"/>
    <s v="Schulte &amp; Sohn"/>
    <x v="6"/>
    <n v="6988.13"/>
    <n v="2022050"/>
    <x v="307"/>
  </r>
  <r>
    <s v="Nord"/>
    <s v="Hauer"/>
    <s v="Conen oHG &amp; Co"/>
    <x v="2"/>
    <n v="1262.6199999999999"/>
    <n v="2022085"/>
    <x v="308"/>
  </r>
  <r>
    <s v="Ost"/>
    <s v="Gärtner"/>
    <s v="Dober &amp; Sohn KG"/>
    <x v="10"/>
    <n v="7357.75"/>
    <n v="2022027"/>
    <x v="309"/>
  </r>
  <r>
    <s v="West"/>
    <s v="Weber"/>
    <s v="Dunkel KG"/>
    <x v="4"/>
    <n v="919.75"/>
    <n v="2022072"/>
    <x v="310"/>
  </r>
  <r>
    <s v="Süd"/>
    <s v="Weinreich"/>
    <s v="Bahr oHG"/>
    <x v="6"/>
    <n v="4270"/>
    <n v="2022037"/>
    <x v="311"/>
  </r>
  <r>
    <s v="West"/>
    <s v="Weber"/>
    <s v="Uhlmann GmbH"/>
    <x v="10"/>
    <n v="5407.87"/>
    <n v="2022041"/>
    <x v="312"/>
  </r>
  <r>
    <s v="Süd"/>
    <s v="Sandmann"/>
    <s v="Asshoff KG"/>
    <x v="1"/>
    <n v="5907.44"/>
    <n v="2022076"/>
    <x v="313"/>
  </r>
  <r>
    <s v="West"/>
    <s v="Weber"/>
    <s v="Hofer oHG"/>
    <x v="3"/>
    <n v="148.02000000000001"/>
    <n v="2022054"/>
    <x v="313"/>
  </r>
  <r>
    <s v="Ost"/>
    <s v="Gärtner"/>
    <s v="Ross oHG"/>
    <x v="12"/>
    <n v="1108.46"/>
    <n v="2022086"/>
    <x v="314"/>
  </r>
  <r>
    <s v="Süd"/>
    <s v="Brenner"/>
    <s v="Uhlmann GmbH"/>
    <x v="2"/>
    <n v="3996.42"/>
    <n v="2022090"/>
    <x v="315"/>
  </r>
  <r>
    <s v="West"/>
    <s v="Weber"/>
    <s v="Uhlmann GmbH"/>
    <x v="10"/>
    <n v="5407.87"/>
    <n v="2022041"/>
    <x v="316"/>
  </r>
  <r>
    <s v="Nord"/>
    <s v="Müller"/>
    <s v="Enkel &amp; Nachfolger"/>
    <x v="7"/>
    <n v="3963.07"/>
    <n v="2022075"/>
    <x v="317"/>
  </r>
  <r>
    <s v="Süd"/>
    <s v="Becker"/>
    <s v="Kramer GmbH"/>
    <x v="7"/>
    <n v="1786.76"/>
    <n v="2022068"/>
    <x v="318"/>
  </r>
  <r>
    <s v="West"/>
    <s v="Bauer"/>
    <s v="Neibel GmbH &amp; Co."/>
    <x v="7"/>
    <n v="2844.86"/>
    <n v="2022017"/>
    <x v="319"/>
  </r>
  <r>
    <s v="West"/>
    <s v="Näher"/>
    <s v="Freimann KG"/>
    <x v="0"/>
    <n v="1141.1099999999999"/>
    <n v="2022082"/>
    <x v="319"/>
  </r>
  <r>
    <s v="West"/>
    <s v="Näher"/>
    <s v="Menge KG"/>
    <x v="11"/>
    <n v="3531.05"/>
    <n v="2022092"/>
    <x v="320"/>
  </r>
  <r>
    <s v="Süd"/>
    <s v="Lehrer"/>
    <s v="Schulte &amp; Sohn"/>
    <x v="6"/>
    <n v="6988.13"/>
    <n v="2022050"/>
    <x v="321"/>
  </r>
  <r>
    <s v="West"/>
    <s v="Renner"/>
    <s v="Kortmann &amp; Sohn"/>
    <x v="6"/>
    <n v="5028.8500000000004"/>
    <n v="2022100"/>
    <x v="322"/>
  </r>
  <r>
    <s v="Nord"/>
    <s v="Altmann"/>
    <s v="Ross oHG"/>
    <x v="11"/>
    <n v="3847.07"/>
    <n v="2022038"/>
    <x v="323"/>
  </r>
  <r>
    <s v="Ost"/>
    <s v="Uhl"/>
    <s v="Lammer GmbH"/>
    <x v="2"/>
    <n v="7903.66"/>
    <n v="2022078"/>
    <x v="324"/>
  </r>
  <r>
    <s v="Nord"/>
    <s v="Altmann"/>
    <s v="Hobel GmbH"/>
    <x v="12"/>
    <n v="801.53"/>
    <n v="2022031"/>
    <x v="325"/>
  </r>
  <r>
    <s v="Nord"/>
    <s v="Altmann"/>
    <s v="Pieper &amp; Co."/>
    <x v="3"/>
    <n v="7483.05"/>
    <n v="2022099"/>
    <x v="326"/>
  </r>
  <r>
    <s v="Nord"/>
    <s v="Lehmann"/>
    <s v="Vogel &amp; Co."/>
    <x v="2"/>
    <n v="6916.25"/>
    <n v="2022029"/>
    <x v="327"/>
  </r>
  <r>
    <s v="Nord"/>
    <s v="Holzmann"/>
    <s v="Hofer oHG"/>
    <x v="2"/>
    <n v="4154.2"/>
    <n v="2022021"/>
    <x v="328"/>
  </r>
  <r>
    <s v="Süd"/>
    <s v="Brenner"/>
    <s v="Uhlmann GmbH"/>
    <x v="2"/>
    <n v="3996.42"/>
    <n v="2022090"/>
    <x v="329"/>
  </r>
  <r>
    <s v="West"/>
    <s v="Renner"/>
    <s v="Dober &amp; Sohn KG"/>
    <x v="2"/>
    <n v="4504.58"/>
    <n v="2022069"/>
    <x v="330"/>
  </r>
  <r>
    <s v="Süd"/>
    <s v="Sandmann"/>
    <s v="Anderer &amp; Sohn"/>
    <x v="13"/>
    <n v="6116.29"/>
    <n v="2022045"/>
    <x v="331"/>
  </r>
  <r>
    <s v="Süd"/>
    <s v="Weinreich"/>
    <s v="Dober &amp; Sohn KG"/>
    <x v="5"/>
    <n v="1507.88"/>
    <n v="2022097"/>
    <x v="332"/>
  </r>
  <r>
    <s v="Nord"/>
    <s v="Lehmann"/>
    <s v="Uhlmann GmbH"/>
    <x v="3"/>
    <n v="5213.46"/>
    <n v="2022073"/>
    <x v="333"/>
  </r>
  <r>
    <s v="Nord"/>
    <s v="Lehmann"/>
    <s v="Enkel &amp; Nachfolger"/>
    <x v="10"/>
    <n v="9959.2900000000009"/>
    <n v="2022040"/>
    <x v="334"/>
  </r>
  <r>
    <s v="Nord"/>
    <s v="Altmann"/>
    <s v="Ross oHG"/>
    <x v="11"/>
    <n v="3847.07"/>
    <n v="2022038"/>
    <x v="335"/>
  </r>
  <r>
    <s v="Nord"/>
    <s v="Holzmann"/>
    <s v="Hofer oHG"/>
    <x v="2"/>
    <n v="4154.2"/>
    <n v="2022021"/>
    <x v="336"/>
  </r>
  <r>
    <s v="West"/>
    <s v="Näher"/>
    <s v="Menge KG"/>
    <x v="11"/>
    <n v="3531.05"/>
    <n v="2022092"/>
    <x v="336"/>
  </r>
  <r>
    <s v="Nord"/>
    <s v="Altmann"/>
    <s v="Rühring GmbH"/>
    <x v="4"/>
    <n v="8408.8700000000008"/>
    <n v="2022024"/>
    <x v="337"/>
  </r>
  <r>
    <s v="West"/>
    <s v="Holzer"/>
    <s v="Kramer GmbH"/>
    <x v="9"/>
    <n v="5332.46"/>
    <n v="2022098"/>
    <x v="338"/>
  </r>
  <r>
    <s v="Nord"/>
    <s v="Lehmann"/>
    <s v="Freimann KG"/>
    <x v="9"/>
    <n v="9090.15"/>
    <n v="2022087"/>
    <x v="339"/>
  </r>
  <r>
    <s v="Nord"/>
    <s v="Altmann"/>
    <s v="Raabe &amp; Partner"/>
    <x v="10"/>
    <n v="2701.73"/>
    <n v="2022039"/>
    <x v="339"/>
  </r>
  <r>
    <s v="West"/>
    <s v="Näher"/>
    <s v="Freimann KG"/>
    <x v="0"/>
    <n v="1141.1099999999999"/>
    <n v="2022082"/>
    <x v="340"/>
  </r>
  <r>
    <s v="Ost"/>
    <s v="Gärtner"/>
    <s v="Bahr oHG"/>
    <x v="3"/>
    <n v="8401.99"/>
    <n v="2022062"/>
    <x v="341"/>
  </r>
  <r>
    <s v="West"/>
    <s v="Bauer"/>
    <s v="Fahrer GmbH"/>
    <x v="10"/>
    <n v="482.42"/>
    <n v="2022055"/>
    <x v="341"/>
  </r>
  <r>
    <s v="Süd"/>
    <s v="Sandmann"/>
    <s v="Anderer &amp; Sohn"/>
    <x v="13"/>
    <n v="6116.29"/>
    <n v="2022045"/>
    <x v="342"/>
  </r>
  <r>
    <s v="Süd"/>
    <s v="Sandmann"/>
    <s v="Kortmann &amp; Sohn"/>
    <x v="4"/>
    <n v="3000.05"/>
    <n v="2022067"/>
    <x v="343"/>
  </r>
  <r>
    <s v="Süd"/>
    <s v="Sandmann"/>
    <s v="Tamm KG"/>
    <x v="14"/>
    <n v="4433.58"/>
    <n v="2022021"/>
    <x v="343"/>
  </r>
  <r>
    <s v="West"/>
    <s v="Holzer"/>
    <s v="Nobel GmbH"/>
    <x v="9"/>
    <n v="924.62"/>
    <n v="2022064"/>
    <x v="344"/>
  </r>
  <r>
    <s v="Süd"/>
    <s v="Sandmann"/>
    <s v="Kortmann &amp; Sohn"/>
    <x v="4"/>
    <n v="3000.05"/>
    <n v="2022067"/>
    <x v="344"/>
  </r>
  <r>
    <s v="Ost"/>
    <s v="Uhl"/>
    <s v="Ross oHG"/>
    <x v="3"/>
    <n v="1610.7"/>
    <n v="2022070"/>
    <x v="345"/>
  </r>
  <r>
    <s v="Nord"/>
    <s v="Lehmann"/>
    <s v="Kortmann &amp; Sohn"/>
    <x v="1"/>
    <n v="960.85"/>
    <n v="2022083"/>
    <x v="346"/>
  </r>
  <r>
    <s v="Ost"/>
    <s v="Wanda"/>
    <s v="Ross oHG"/>
    <x v="14"/>
    <n v="3503.89"/>
    <n v="2022052"/>
    <x v="347"/>
  </r>
  <r>
    <s v="Nord"/>
    <s v="Lehmann"/>
    <s v="Hinz &amp; Kunz KG"/>
    <x v="10"/>
    <n v="7465.7"/>
    <n v="2022042"/>
    <x v="347"/>
  </r>
  <r>
    <s v="Süd"/>
    <s v="Amtmann"/>
    <s v="Münch GmbH"/>
    <x v="5"/>
    <n v="6005.31"/>
    <n v="2022026"/>
    <x v="348"/>
  </r>
  <r>
    <s v="Ost"/>
    <s v="Filzer"/>
    <s v="Pollen GmbH"/>
    <x v="2"/>
    <n v="1490.03"/>
    <n v="2022099"/>
    <x v="349"/>
  </r>
  <r>
    <s v="West"/>
    <s v="Renner"/>
    <s v="Kortmann &amp; Sohn"/>
    <x v="6"/>
    <n v="5028.8500000000004"/>
    <n v="2022100"/>
    <x v="350"/>
  </r>
  <r>
    <s v="Süd"/>
    <s v="Brenner"/>
    <s v="Uhlmann GmbH"/>
    <x v="2"/>
    <n v="3996.42"/>
    <n v="2022090"/>
    <x v="351"/>
  </r>
  <r>
    <s v="Süd"/>
    <s v="Brenner"/>
    <s v="Fischer GmbH"/>
    <x v="1"/>
    <n v="4853.8599999999997"/>
    <n v="2022016"/>
    <x v="352"/>
  </r>
  <r>
    <s v="Nord"/>
    <s v="Altmann"/>
    <s v="Ross oHG"/>
    <x v="0"/>
    <n v="1928.51"/>
    <n v="2022013"/>
    <x v="353"/>
  </r>
  <r>
    <s v="Süd"/>
    <s v="Sandmann"/>
    <s v="Fischer GmbH"/>
    <x v="9"/>
    <n v="3098.73"/>
    <n v="2022035"/>
    <x v="353"/>
  </r>
  <r>
    <s v="West"/>
    <s v="Holzer"/>
    <s v="Anderer &amp; Sohn"/>
    <x v="4"/>
    <n v="4031.58"/>
    <n v="2022022"/>
    <x v="354"/>
  </r>
  <r>
    <s v="Süd"/>
    <s v="Brenner"/>
    <s v="Fischer GmbH"/>
    <x v="1"/>
    <n v="4853.8599999999997"/>
    <n v="2022016"/>
    <x v="355"/>
  </r>
  <r>
    <s v="West"/>
    <s v="Weber"/>
    <s v="Pollen GmbH"/>
    <x v="7"/>
    <n v="7891.77"/>
    <n v="2022020"/>
    <x v="356"/>
  </r>
  <r>
    <s v="West"/>
    <s v="Bauer"/>
    <s v="Fricke &amp; Söhne"/>
    <x v="8"/>
    <n v="4949.54"/>
    <n v="2022001"/>
    <x v="357"/>
  </r>
  <r>
    <s v="Süd"/>
    <s v="Becker"/>
    <s v="Bartmann KG"/>
    <x v="5"/>
    <n v="3158.46"/>
    <n v="2022081"/>
    <x v="358"/>
  </r>
  <r>
    <s v="Süd"/>
    <s v="Sandmann"/>
    <s v="Fischer GmbH"/>
    <x v="9"/>
    <n v="8757.64"/>
    <n v="2022003"/>
    <x v="359"/>
  </r>
  <r>
    <s v="Nord"/>
    <s v="Lehmann"/>
    <s v="Uhlmann GmbH"/>
    <x v="3"/>
    <n v="5213.46"/>
    <n v="2022073"/>
    <x v="360"/>
  </r>
  <r>
    <s v="Süd"/>
    <s v="Lehrer"/>
    <s v="Dober &amp; Sohn KG"/>
    <x v="2"/>
    <n v="345.3"/>
    <n v="2022093"/>
    <x v="361"/>
  </r>
  <r>
    <s v="Süd"/>
    <s v="Sandmann"/>
    <s v="Fischer GmbH"/>
    <x v="9"/>
    <n v="8757.64"/>
    <n v="2022003"/>
    <x v="362"/>
  </r>
  <r>
    <s v="Ost"/>
    <s v="Wanda"/>
    <s v="Freimann KG"/>
    <x v="7"/>
    <n v="6500.32"/>
    <n v="2022059"/>
    <x v="363"/>
  </r>
  <r>
    <s v="Ost"/>
    <s v="Filzer"/>
    <s v="Pollen GmbH"/>
    <x v="2"/>
    <n v="1490.03"/>
    <n v="2022099"/>
    <x v="364"/>
  </r>
  <r>
    <s v="Süd"/>
    <s v="Brenner"/>
    <s v="Uhlmann GmbH"/>
    <x v="2"/>
    <n v="3996.42"/>
    <n v="2022090"/>
    <x v="365"/>
  </r>
  <r>
    <s v="West"/>
    <s v="Bauer"/>
    <s v="Ross oHG"/>
    <x v="1"/>
    <n v="6314.17"/>
    <n v="2022091"/>
    <x v="366"/>
  </r>
  <r>
    <s v="West"/>
    <s v="Weber"/>
    <s v="Assmann GmbH"/>
    <x v="0"/>
    <n v="2575.39"/>
    <n v="2022080"/>
    <x v="367"/>
  </r>
  <r>
    <s v="Nord"/>
    <s v="Hauer"/>
    <s v="Uhlmann GmbH"/>
    <x v="8"/>
    <n v="6825.74"/>
    <n v="2022015"/>
    <x v="368"/>
  </r>
  <r>
    <s v="West"/>
    <s v="Näher"/>
    <s v="Ehrmann GmbH"/>
    <x v="4"/>
    <n v="3259.29"/>
    <n v="2022096"/>
    <x v="369"/>
  </r>
  <r>
    <s v="Ost"/>
    <s v="Wanda"/>
    <s v="Ross oHG"/>
    <x v="9"/>
    <n v="7264.24"/>
    <n v="2022061"/>
    <x v="370"/>
  </r>
  <r>
    <s v="West"/>
    <s v="Bauer"/>
    <s v="Fricke &amp; Söhne"/>
    <x v="8"/>
    <n v="4949.54"/>
    <n v="2022001"/>
    <x v="371"/>
  </r>
  <r>
    <s v="Süd"/>
    <s v="Brenner"/>
    <s v="Mütz GmbH"/>
    <x v="0"/>
    <n v="1434.65"/>
    <n v="2022030"/>
    <x v="372"/>
  </r>
  <r>
    <s v="Süd"/>
    <s v="Brenner"/>
    <s v="Uhlmann GmbH"/>
    <x v="2"/>
    <n v="3996.42"/>
    <n v="2022090"/>
    <x v="372"/>
  </r>
  <r>
    <s v="West"/>
    <s v="Weber"/>
    <s v="Uhlmann GmbH"/>
    <x v="10"/>
    <n v="5407.87"/>
    <n v="2022041"/>
    <x v="373"/>
  </r>
  <r>
    <s v="Süd"/>
    <s v="Amtmann"/>
    <s v="Münch GmbH"/>
    <x v="5"/>
    <n v="6005.31"/>
    <n v="2022026"/>
    <x v="374"/>
  </r>
  <r>
    <s v="Ost"/>
    <s v="Uhl"/>
    <s v="Ross oHG"/>
    <x v="3"/>
    <n v="1610.7"/>
    <n v="2022070"/>
    <x v="375"/>
  </r>
  <r>
    <s v="Nord"/>
    <s v="Müller"/>
    <s v="Rüther &amp; Hübner"/>
    <x v="4"/>
    <n v="5991.69"/>
    <n v="2022077"/>
    <x v="375"/>
  </r>
  <r>
    <s v="Süd"/>
    <s v="Lehrer"/>
    <s v="Dober &amp; Sohn KG"/>
    <x v="2"/>
    <n v="345.3"/>
    <n v="2022093"/>
    <x v="376"/>
  </r>
  <r>
    <s v="West"/>
    <s v="Renner"/>
    <s v="Dober &amp; Sohn KG"/>
    <x v="2"/>
    <n v="4504.58"/>
    <n v="2022069"/>
    <x v="377"/>
  </r>
  <r>
    <s v="Ost"/>
    <s v="Uhl"/>
    <s v="Lammer GmbH"/>
    <x v="2"/>
    <n v="7903.66"/>
    <n v="2022078"/>
    <x v="378"/>
  </r>
  <r>
    <s v="Ost"/>
    <s v="Gärtner"/>
    <s v="Bahr oHG"/>
    <x v="3"/>
    <n v="8401.99"/>
    <n v="2022062"/>
    <x v="379"/>
  </r>
  <r>
    <s v="West"/>
    <s v="Holzer"/>
    <s v="Anderer &amp; Sohn"/>
    <x v="4"/>
    <n v="4031.58"/>
    <n v="2022022"/>
    <x v="379"/>
  </r>
  <r>
    <s v="Süd"/>
    <s v="Brenner"/>
    <s v="Mütz GmbH"/>
    <x v="0"/>
    <n v="1434.65"/>
    <n v="2022030"/>
    <x v="380"/>
  </r>
  <r>
    <s v="Nord"/>
    <s v="Hauer"/>
    <s v="Bartmann KG"/>
    <x v="3"/>
    <n v="685.68"/>
    <n v="2022006"/>
    <x v="381"/>
  </r>
  <r>
    <s v="Ost"/>
    <s v="Wanda"/>
    <s v="Ross oHG"/>
    <x v="14"/>
    <n v="3503.89"/>
    <n v="2022052"/>
    <x v="382"/>
  </r>
  <r>
    <s v="Nord"/>
    <s v="Müller"/>
    <s v="Pollen GmbH"/>
    <x v="10"/>
    <n v="117.78"/>
    <n v="2022065"/>
    <x v="382"/>
  </r>
  <r>
    <s v="Nord"/>
    <s v="Altmann"/>
    <s v="Ross oHG"/>
    <x v="11"/>
    <n v="3847.07"/>
    <n v="2022038"/>
    <x v="383"/>
  </r>
  <r>
    <s v="Süd"/>
    <s v="Brenner"/>
    <s v="Fischer GmbH"/>
    <x v="1"/>
    <n v="4853.8599999999997"/>
    <n v="2022016"/>
    <x v="384"/>
  </r>
  <r>
    <s v="Ost"/>
    <s v="Filzer"/>
    <s v="Pollen GmbH"/>
    <x v="2"/>
    <n v="1490.03"/>
    <n v="2022099"/>
    <x v="384"/>
  </r>
  <r>
    <s v="Süd"/>
    <s v="Brenner"/>
    <s v="Uhlmann GmbH"/>
    <x v="2"/>
    <n v="3996.42"/>
    <n v="2022090"/>
    <x v="385"/>
  </r>
  <r>
    <s v="West"/>
    <s v="Näher"/>
    <s v="Schnieder KG"/>
    <x v="14"/>
    <n v="9630.17"/>
    <n v="2022057"/>
    <x v="385"/>
  </r>
  <r>
    <s v="Ost"/>
    <s v="Wanda"/>
    <s v="Ehrmann GmbH"/>
    <x v="1"/>
    <n v="4831.87"/>
    <n v="2022048"/>
    <x v="386"/>
  </r>
  <r>
    <s v="West"/>
    <s v="Renner"/>
    <s v="Dober &amp; Sohn KG"/>
    <x v="2"/>
    <n v="4504.58"/>
    <n v="2022069"/>
    <x v="387"/>
  </r>
  <r>
    <s v="West"/>
    <s v="Weber"/>
    <s v="Rühring GmbH"/>
    <x v="13"/>
    <n v="7767.45"/>
    <n v="2022043"/>
    <x v="388"/>
  </r>
  <r>
    <s v="Süd"/>
    <s v="Sandmann"/>
    <s v="Friedrichs GmbH"/>
    <x v="11"/>
    <n v="1104.6400000000001"/>
    <n v="2022020"/>
    <x v="389"/>
  </r>
  <r>
    <s v="Süd"/>
    <s v="Sandmann"/>
    <s v="Hobel GmbH"/>
    <x v="4"/>
    <n v="7921"/>
    <n v="2022002"/>
    <x v="390"/>
  </r>
  <r>
    <s v="Süd"/>
    <s v="Brenner"/>
    <s v="Uhlmann GmbH"/>
    <x v="2"/>
    <n v="3996.42"/>
    <n v="2022090"/>
    <x v="391"/>
  </r>
  <r>
    <s v="Süd"/>
    <s v="Brenner"/>
    <s v="Uhlmann GmbH"/>
    <x v="2"/>
    <n v="3996.42"/>
    <n v="2022090"/>
    <x v="392"/>
  </r>
  <r>
    <s v="Nord"/>
    <s v="Altmann"/>
    <s v="Raabe &amp; Partner"/>
    <x v="10"/>
    <n v="2701.73"/>
    <n v="2022039"/>
    <x v="393"/>
  </r>
  <r>
    <s v="West"/>
    <s v="Holzer"/>
    <s v="Nobel GmbH"/>
    <x v="9"/>
    <n v="924.62"/>
    <n v="2022064"/>
    <x v="3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FE6AFF-4DC1-4328-89EF-9197A94C73E9}" name="PivotTable3" cacheId="16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compact="0" compactData="0" gridDropZones="1" multipleFieldFilters="0">
  <location ref="A3:N21" firstHeaderRow="1" firstDataRow="3" firstDataCol="1"/>
  <pivotFields count="8">
    <pivotField compact="0" outline="0" showAll="0"/>
    <pivotField compact="0" outline="0" showAll="0"/>
    <pivotField compact="0" outline="0" showAll="0"/>
    <pivotField axis="axisRow" compact="0" outline="0" showAll="0">
      <items count="16">
        <item x="8"/>
        <item x="4"/>
        <item x="9"/>
        <item x="7"/>
        <item x="6"/>
        <item x="12"/>
        <item x="2"/>
        <item x="0"/>
        <item x="14"/>
        <item x="11"/>
        <item x="10"/>
        <item x="5"/>
        <item x="13"/>
        <item x="3"/>
        <item x="1"/>
        <item t="default"/>
      </items>
    </pivotField>
    <pivotField dataField="1" compact="0" numFmtId="3" outline="0" showAll="0"/>
    <pivotField compact="0" numFmtId="1" outline="0" showAll="0"/>
    <pivotField name="Quartale" axis="axisCol" compact="0" numFmtId="14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7"/>
    <field x="6"/>
  </colFields>
  <colItems count="13">
    <i>
      <x v="1"/>
      <x v="1"/>
    </i>
    <i r="1">
      <x v="2"/>
    </i>
    <i r="1">
      <x v="3"/>
    </i>
    <i r="1">
      <x v="4"/>
    </i>
    <i>
      <x v="2"/>
      <x v="1"/>
    </i>
    <i r="1">
      <x v="2"/>
    </i>
    <i r="1">
      <x v="3"/>
    </i>
    <i r="1">
      <x v="4"/>
    </i>
    <i>
      <x v="3"/>
      <x v="1"/>
    </i>
    <i r="1">
      <x v="2"/>
    </i>
    <i r="1">
      <x v="3"/>
    </i>
    <i r="1">
      <x v="4"/>
    </i>
    <i t="grand">
      <x/>
    </i>
  </colItems>
  <dataFields count="1">
    <dataField name="Umsatzsumme" fld="4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workbookViewId="0">
      <selection activeCell="C18" sqref="C18"/>
    </sheetView>
  </sheetViews>
  <sheetFormatPr baseColWidth="10" defaultColWidth="11.44140625" defaultRowHeight="13.2" x14ac:dyDescent="0.25"/>
  <cols>
    <col min="1" max="1" width="3.88671875" style="2" customWidth="1"/>
    <col min="2" max="2" width="20.6640625" style="2" customWidth="1"/>
    <col min="3" max="3" width="28.33203125" style="2" customWidth="1"/>
    <col min="4" max="16384" width="11.44140625" style="2"/>
  </cols>
  <sheetData>
    <row r="2" spans="2:3" x14ac:dyDescent="0.25">
      <c r="B2" s="11"/>
    </row>
    <row r="3" spans="2:3" x14ac:dyDescent="0.25">
      <c r="B3" s="12" t="s">
        <v>100</v>
      </c>
    </row>
    <row r="4" spans="2:3" x14ac:dyDescent="0.25">
      <c r="B4" s="11"/>
    </row>
    <row r="5" spans="2:3" x14ac:dyDescent="0.25">
      <c r="B5" s="18"/>
    </row>
    <row r="6" spans="2:3" x14ac:dyDescent="0.25">
      <c r="B6" s="19" t="s">
        <v>92</v>
      </c>
      <c r="C6" s="4">
        <v>10</v>
      </c>
    </row>
    <row r="7" spans="2:3" x14ac:dyDescent="0.25">
      <c r="B7" s="19" t="s">
        <v>93</v>
      </c>
      <c r="C7" s="13" t="s">
        <v>106</v>
      </c>
    </row>
    <row r="8" spans="2:3" x14ac:dyDescent="0.25">
      <c r="B8" s="19"/>
      <c r="C8" s="5"/>
    </row>
    <row r="9" spans="2:3" x14ac:dyDescent="0.25">
      <c r="B9" s="19" t="s">
        <v>97</v>
      </c>
      <c r="C9" s="14" t="s">
        <v>107</v>
      </c>
    </row>
    <row r="10" spans="2:3" x14ac:dyDescent="0.25">
      <c r="B10" s="19"/>
      <c r="C10" s="5"/>
    </row>
    <row r="11" spans="2:3" x14ac:dyDescent="0.25">
      <c r="B11" s="19" t="s">
        <v>98</v>
      </c>
      <c r="C11" s="5"/>
    </row>
    <row r="12" spans="2:3" x14ac:dyDescent="0.25">
      <c r="B12" s="19"/>
      <c r="C12" s="5"/>
    </row>
    <row r="13" spans="2:3" x14ac:dyDescent="0.25">
      <c r="B13" s="19"/>
      <c r="C13" s="5"/>
    </row>
    <row r="14" spans="2:3" x14ac:dyDescent="0.25">
      <c r="B14" s="19"/>
      <c r="C14" s="6"/>
    </row>
    <row r="15" spans="2:3" x14ac:dyDescent="0.25">
      <c r="B15" s="19"/>
      <c r="C15" s="6"/>
    </row>
    <row r="16" spans="2:3" x14ac:dyDescent="0.25">
      <c r="B16" s="19" t="s">
        <v>96</v>
      </c>
      <c r="C16" s="21" t="s">
        <v>116</v>
      </c>
    </row>
    <row r="17" spans="2:3" x14ac:dyDescent="0.25">
      <c r="B17" s="19" t="s">
        <v>94</v>
      </c>
      <c r="C17" s="5" t="s">
        <v>95</v>
      </c>
    </row>
    <row r="18" spans="2:3" x14ac:dyDescent="0.25">
      <c r="B18" s="19" t="s">
        <v>108</v>
      </c>
      <c r="C18" s="7">
        <v>45083</v>
      </c>
    </row>
    <row r="19" spans="2:3" x14ac:dyDescent="0.25">
      <c r="B19" s="19"/>
      <c r="C19" s="3"/>
    </row>
    <row r="20" spans="2:3" x14ac:dyDescent="0.25">
      <c r="B20" s="8"/>
    </row>
    <row r="21" spans="2:3" x14ac:dyDescent="0.25">
      <c r="B21" s="9" t="s">
        <v>99</v>
      </c>
    </row>
    <row r="22" spans="2:3" x14ac:dyDescent="0.25">
      <c r="B22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73FB8-AEDF-4BA7-9A30-9783BA60F018}">
  <dimension ref="A1:G501"/>
  <sheetViews>
    <sheetView zoomScaleNormal="100" workbookViewId="0">
      <selection activeCell="C6" sqref="C6"/>
    </sheetView>
  </sheetViews>
  <sheetFormatPr baseColWidth="10" defaultRowHeight="13.2" x14ac:dyDescent="0.25"/>
  <cols>
    <col min="1" max="1" width="7.44140625" style="24" bestFit="1" customWidth="1"/>
    <col min="2" max="2" width="9.88671875" style="24" bestFit="1" customWidth="1"/>
    <col min="3" max="3" width="17.44140625" style="24" bestFit="1" customWidth="1"/>
    <col min="4" max="4" width="16.6640625" style="24" bestFit="1" customWidth="1"/>
    <col min="5" max="5" width="7.5546875" style="24" bestFit="1" customWidth="1"/>
    <col min="6" max="6" width="16.109375" style="28" bestFit="1" customWidth="1"/>
    <col min="7" max="7" width="15.88671875" style="28" bestFit="1" customWidth="1"/>
    <col min="8" max="16384" width="11.5546875" style="24"/>
  </cols>
  <sheetData>
    <row r="1" spans="1:7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3" t="s">
        <v>6</v>
      </c>
    </row>
    <row r="2" spans="1:7" x14ac:dyDescent="0.25">
      <c r="A2" s="24" t="s">
        <v>7</v>
      </c>
      <c r="B2" s="24" t="s">
        <v>8</v>
      </c>
      <c r="C2" s="24" t="s">
        <v>9</v>
      </c>
      <c r="D2" s="24" t="s">
        <v>32</v>
      </c>
      <c r="E2" s="25">
        <v>7767.45</v>
      </c>
      <c r="F2" s="26">
        <v>2020043</v>
      </c>
      <c r="G2" s="27">
        <v>43831</v>
      </c>
    </row>
    <row r="3" spans="1:7" x14ac:dyDescent="0.25">
      <c r="A3" s="24" t="s">
        <v>11</v>
      </c>
      <c r="B3" s="24" t="s">
        <v>12</v>
      </c>
      <c r="C3" s="24" t="s">
        <v>13</v>
      </c>
      <c r="D3" s="24" t="s">
        <v>14</v>
      </c>
      <c r="E3" s="25">
        <v>120.56</v>
      </c>
      <c r="F3" s="26">
        <v>2020094</v>
      </c>
      <c r="G3" s="27">
        <v>43832</v>
      </c>
    </row>
    <row r="4" spans="1:7" x14ac:dyDescent="0.25">
      <c r="A4" s="24" t="s">
        <v>15</v>
      </c>
      <c r="B4" s="24" t="s">
        <v>16</v>
      </c>
      <c r="C4" s="24" t="s">
        <v>17</v>
      </c>
      <c r="D4" s="24" t="s">
        <v>18</v>
      </c>
      <c r="E4" s="25">
        <v>1490.03</v>
      </c>
      <c r="F4" s="26">
        <v>2020099</v>
      </c>
      <c r="G4" s="27">
        <v>43836</v>
      </c>
    </row>
    <row r="5" spans="1:7" x14ac:dyDescent="0.25">
      <c r="A5" s="24" t="s">
        <v>15</v>
      </c>
      <c r="B5" s="24" t="s">
        <v>19</v>
      </c>
      <c r="C5" s="24" t="s">
        <v>20</v>
      </c>
      <c r="D5" s="24" t="s">
        <v>21</v>
      </c>
      <c r="E5" s="25">
        <v>1610.7</v>
      </c>
      <c r="F5" s="26">
        <v>2020070</v>
      </c>
      <c r="G5" s="27">
        <v>43837</v>
      </c>
    </row>
    <row r="6" spans="1:7" x14ac:dyDescent="0.25">
      <c r="A6" s="24" t="s">
        <v>22</v>
      </c>
      <c r="B6" s="24" t="s">
        <v>23</v>
      </c>
      <c r="C6" s="24" t="s">
        <v>24</v>
      </c>
      <c r="D6" s="24" t="s">
        <v>21</v>
      </c>
      <c r="E6" s="25">
        <v>5213.46</v>
      </c>
      <c r="F6" s="26">
        <v>2020073</v>
      </c>
      <c r="G6" s="27">
        <v>43838</v>
      </c>
    </row>
    <row r="7" spans="1:7" x14ac:dyDescent="0.25">
      <c r="A7" s="24" t="s">
        <v>11</v>
      </c>
      <c r="B7" s="24" t="s">
        <v>25</v>
      </c>
      <c r="C7" s="24" t="s">
        <v>26</v>
      </c>
      <c r="D7" s="24" t="s">
        <v>27</v>
      </c>
      <c r="E7" s="25">
        <v>7921</v>
      </c>
      <c r="F7" s="26">
        <v>2020002</v>
      </c>
      <c r="G7" s="27">
        <v>43838</v>
      </c>
    </row>
    <row r="8" spans="1:7" x14ac:dyDescent="0.25">
      <c r="A8" s="24" t="s">
        <v>22</v>
      </c>
      <c r="B8" s="24" t="s">
        <v>28</v>
      </c>
      <c r="C8" s="24" t="s">
        <v>29</v>
      </c>
      <c r="D8" s="24" t="s">
        <v>14</v>
      </c>
      <c r="E8" s="25">
        <v>7597.92</v>
      </c>
      <c r="F8" s="26">
        <v>2020060</v>
      </c>
      <c r="G8" s="27">
        <v>43840</v>
      </c>
    </row>
    <row r="9" spans="1:7" x14ac:dyDescent="0.25">
      <c r="A9" s="24" t="s">
        <v>7</v>
      </c>
      <c r="B9" s="24" t="s">
        <v>30</v>
      </c>
      <c r="C9" s="24" t="s">
        <v>31</v>
      </c>
      <c r="D9" s="24" t="s">
        <v>32</v>
      </c>
      <c r="E9" s="25">
        <v>9529.23</v>
      </c>
      <c r="F9" s="26">
        <v>2020008</v>
      </c>
      <c r="G9" s="27">
        <v>43840</v>
      </c>
    </row>
    <row r="10" spans="1:7" x14ac:dyDescent="0.25">
      <c r="A10" s="24" t="s">
        <v>11</v>
      </c>
      <c r="B10" s="24" t="s">
        <v>33</v>
      </c>
      <c r="C10" s="24" t="s">
        <v>34</v>
      </c>
      <c r="D10" s="24" t="s">
        <v>35</v>
      </c>
      <c r="E10" s="25">
        <v>1507.88</v>
      </c>
      <c r="F10" s="26">
        <v>2020097</v>
      </c>
      <c r="G10" s="27">
        <v>43844</v>
      </c>
    </row>
    <row r="11" spans="1:7" x14ac:dyDescent="0.25">
      <c r="A11" s="24" t="s">
        <v>7</v>
      </c>
      <c r="B11" s="24" t="s">
        <v>8</v>
      </c>
      <c r="C11" s="24" t="s">
        <v>36</v>
      </c>
      <c r="D11" s="24" t="s">
        <v>32</v>
      </c>
      <c r="E11" s="25">
        <v>2575.39</v>
      </c>
      <c r="F11" s="26">
        <v>2020080</v>
      </c>
      <c r="G11" s="27">
        <v>43848</v>
      </c>
    </row>
    <row r="12" spans="1:7" x14ac:dyDescent="0.25">
      <c r="A12" s="24" t="s">
        <v>7</v>
      </c>
      <c r="B12" s="24" t="s">
        <v>37</v>
      </c>
      <c r="C12" s="24" t="s">
        <v>38</v>
      </c>
      <c r="D12" s="24" t="s">
        <v>39</v>
      </c>
      <c r="E12" s="25">
        <v>5028.8500000000004</v>
      </c>
      <c r="F12" s="26">
        <v>2020100</v>
      </c>
      <c r="G12" s="27">
        <v>43849</v>
      </c>
    </row>
    <row r="13" spans="1:7" x14ac:dyDescent="0.25">
      <c r="A13" s="24" t="s">
        <v>22</v>
      </c>
      <c r="B13" s="24" t="s">
        <v>23</v>
      </c>
      <c r="C13" s="24" t="s">
        <v>40</v>
      </c>
      <c r="D13" s="24" t="s">
        <v>35</v>
      </c>
      <c r="E13" s="25">
        <v>2118.0300000000002</v>
      </c>
      <c r="F13" s="26">
        <v>2020049</v>
      </c>
      <c r="G13" s="27">
        <v>43849</v>
      </c>
    </row>
    <row r="14" spans="1:7" x14ac:dyDescent="0.25">
      <c r="A14" s="24" t="s">
        <v>7</v>
      </c>
      <c r="B14" s="24" t="s">
        <v>8</v>
      </c>
      <c r="C14" s="24" t="s">
        <v>17</v>
      </c>
      <c r="D14" s="24" t="s">
        <v>41</v>
      </c>
      <c r="E14" s="25">
        <v>7891.77</v>
      </c>
      <c r="F14" s="26">
        <v>2020020</v>
      </c>
      <c r="G14" s="27">
        <v>43851</v>
      </c>
    </row>
    <row r="15" spans="1:7" x14ac:dyDescent="0.25">
      <c r="A15" s="24" t="s">
        <v>7</v>
      </c>
      <c r="B15" s="24" t="s">
        <v>42</v>
      </c>
      <c r="C15" s="24" t="s">
        <v>43</v>
      </c>
      <c r="D15" s="24" t="s">
        <v>44</v>
      </c>
      <c r="E15" s="25">
        <v>9322.6299999999992</v>
      </c>
      <c r="F15" s="26">
        <v>2020051</v>
      </c>
      <c r="G15" s="27">
        <v>43851</v>
      </c>
    </row>
    <row r="16" spans="1:7" x14ac:dyDescent="0.25">
      <c r="A16" s="24" t="s">
        <v>15</v>
      </c>
      <c r="B16" s="24" t="s">
        <v>45</v>
      </c>
      <c r="C16" s="24" t="s">
        <v>20</v>
      </c>
      <c r="D16" s="24" t="s">
        <v>46</v>
      </c>
      <c r="E16" s="25">
        <v>7264.24</v>
      </c>
      <c r="F16" s="26">
        <v>2020061</v>
      </c>
      <c r="G16" s="27">
        <v>43852</v>
      </c>
    </row>
    <row r="17" spans="1:7" x14ac:dyDescent="0.25">
      <c r="A17" s="24" t="s">
        <v>15</v>
      </c>
      <c r="B17" s="24" t="s">
        <v>45</v>
      </c>
      <c r="C17" s="24" t="s">
        <v>47</v>
      </c>
      <c r="D17" s="24" t="s">
        <v>48</v>
      </c>
      <c r="E17" s="25">
        <v>1712.06</v>
      </c>
      <c r="F17" s="26">
        <v>2020084</v>
      </c>
      <c r="G17" s="27">
        <v>43856</v>
      </c>
    </row>
    <row r="18" spans="1:7" x14ac:dyDescent="0.25">
      <c r="A18" s="24" t="s">
        <v>15</v>
      </c>
      <c r="B18" s="24" t="s">
        <v>45</v>
      </c>
      <c r="C18" s="24" t="s">
        <v>29</v>
      </c>
      <c r="D18" s="24" t="s">
        <v>41</v>
      </c>
      <c r="E18" s="25">
        <v>6500.32</v>
      </c>
      <c r="F18" s="26">
        <v>2020059</v>
      </c>
      <c r="G18" s="27">
        <v>43859</v>
      </c>
    </row>
    <row r="19" spans="1:7" x14ac:dyDescent="0.25">
      <c r="A19" s="24" t="s">
        <v>7</v>
      </c>
      <c r="B19" s="24" t="s">
        <v>49</v>
      </c>
      <c r="C19" s="24" t="s">
        <v>50</v>
      </c>
      <c r="D19" s="24" t="s">
        <v>41</v>
      </c>
      <c r="E19" s="25">
        <v>2191.89</v>
      </c>
      <c r="F19" s="26">
        <v>2020034</v>
      </c>
      <c r="G19" s="27">
        <v>43860</v>
      </c>
    </row>
    <row r="20" spans="1:7" x14ac:dyDescent="0.25">
      <c r="A20" s="24" t="s">
        <v>22</v>
      </c>
      <c r="B20" s="24" t="s">
        <v>51</v>
      </c>
      <c r="C20" s="24" t="s">
        <v>52</v>
      </c>
      <c r="D20" s="24" t="s">
        <v>48</v>
      </c>
      <c r="E20" s="25">
        <v>2701.73</v>
      </c>
      <c r="F20" s="26">
        <v>2020039</v>
      </c>
      <c r="G20" s="27">
        <v>43861</v>
      </c>
    </row>
    <row r="21" spans="1:7" x14ac:dyDescent="0.25">
      <c r="A21" s="24" t="s">
        <v>7</v>
      </c>
      <c r="B21" s="24" t="s">
        <v>42</v>
      </c>
      <c r="C21" s="24" t="s">
        <v>53</v>
      </c>
      <c r="D21" s="24" t="s">
        <v>41</v>
      </c>
      <c r="E21" s="25">
        <v>2844.86</v>
      </c>
      <c r="F21" s="26">
        <v>2020017</v>
      </c>
      <c r="G21" s="27">
        <v>43864</v>
      </c>
    </row>
    <row r="22" spans="1:7" x14ac:dyDescent="0.25">
      <c r="A22" s="24" t="s">
        <v>7</v>
      </c>
      <c r="B22" s="24" t="s">
        <v>8</v>
      </c>
      <c r="C22" s="24" t="s">
        <v>54</v>
      </c>
      <c r="D22" s="24" t="s">
        <v>35</v>
      </c>
      <c r="E22" s="25">
        <v>7767</v>
      </c>
      <c r="F22" s="26">
        <v>2020095</v>
      </c>
      <c r="G22" s="27">
        <v>43864</v>
      </c>
    </row>
    <row r="23" spans="1:7" x14ac:dyDescent="0.25">
      <c r="A23" s="24" t="s">
        <v>7</v>
      </c>
      <c r="B23" s="24" t="s">
        <v>30</v>
      </c>
      <c r="C23" s="24" t="s">
        <v>31</v>
      </c>
      <c r="D23" s="24" t="s">
        <v>32</v>
      </c>
      <c r="E23" s="25">
        <v>9529.23</v>
      </c>
      <c r="F23" s="26">
        <v>2020008</v>
      </c>
      <c r="G23" s="27">
        <v>43865</v>
      </c>
    </row>
    <row r="24" spans="1:7" x14ac:dyDescent="0.25">
      <c r="A24" s="24" t="s">
        <v>11</v>
      </c>
      <c r="B24" s="24" t="s">
        <v>55</v>
      </c>
      <c r="C24" s="24" t="s">
        <v>56</v>
      </c>
      <c r="D24" s="24" t="s">
        <v>35</v>
      </c>
      <c r="E24" s="25">
        <v>3158.46</v>
      </c>
      <c r="F24" s="26">
        <v>2020081</v>
      </c>
      <c r="G24" s="27">
        <v>43866</v>
      </c>
    </row>
    <row r="25" spans="1:7" x14ac:dyDescent="0.25">
      <c r="A25" s="24" t="s">
        <v>11</v>
      </c>
      <c r="B25" s="24" t="s">
        <v>12</v>
      </c>
      <c r="C25" s="24" t="s">
        <v>13</v>
      </c>
      <c r="D25" s="24" t="s">
        <v>14</v>
      </c>
      <c r="E25" s="25">
        <v>120.56</v>
      </c>
      <c r="F25" s="26">
        <v>2020094</v>
      </c>
      <c r="G25" s="27">
        <v>43867</v>
      </c>
    </row>
    <row r="26" spans="1:7" x14ac:dyDescent="0.25">
      <c r="A26" s="24" t="s">
        <v>15</v>
      </c>
      <c r="B26" s="24" t="s">
        <v>57</v>
      </c>
      <c r="C26" s="24" t="s">
        <v>34</v>
      </c>
      <c r="D26" s="24" t="s">
        <v>48</v>
      </c>
      <c r="E26" s="25">
        <v>7357.75</v>
      </c>
      <c r="F26" s="26">
        <v>2020027</v>
      </c>
      <c r="G26" s="27">
        <v>43867</v>
      </c>
    </row>
    <row r="27" spans="1:7" x14ac:dyDescent="0.25">
      <c r="A27" s="24" t="s">
        <v>11</v>
      </c>
      <c r="B27" s="24" t="s">
        <v>33</v>
      </c>
      <c r="C27" s="24" t="s">
        <v>58</v>
      </c>
      <c r="D27" s="24" t="s">
        <v>109</v>
      </c>
      <c r="E27" s="25">
        <v>1354.86</v>
      </c>
      <c r="F27" s="26">
        <v>2020044</v>
      </c>
      <c r="G27" s="27">
        <v>43868</v>
      </c>
    </row>
    <row r="28" spans="1:7" x14ac:dyDescent="0.25">
      <c r="A28" s="24" t="s">
        <v>11</v>
      </c>
      <c r="B28" s="24" t="s">
        <v>59</v>
      </c>
      <c r="C28" s="24" t="s">
        <v>24</v>
      </c>
      <c r="D28" s="24" t="s">
        <v>18</v>
      </c>
      <c r="E28" s="25">
        <v>3996.42</v>
      </c>
      <c r="F28" s="26">
        <v>2020090</v>
      </c>
      <c r="G28" s="27">
        <v>43869</v>
      </c>
    </row>
    <row r="29" spans="1:7" x14ac:dyDescent="0.25">
      <c r="A29" s="24" t="s">
        <v>15</v>
      </c>
      <c r="B29" s="24" t="s">
        <v>45</v>
      </c>
      <c r="C29" s="24" t="s">
        <v>29</v>
      </c>
      <c r="D29" s="24" t="s">
        <v>41</v>
      </c>
      <c r="E29" s="25">
        <v>6500.32</v>
      </c>
      <c r="F29" s="26">
        <v>2020059</v>
      </c>
      <c r="G29" s="27">
        <v>43870</v>
      </c>
    </row>
    <row r="30" spans="1:7" x14ac:dyDescent="0.25">
      <c r="A30" s="24" t="s">
        <v>15</v>
      </c>
      <c r="B30" s="24" t="s">
        <v>16</v>
      </c>
      <c r="C30" s="24" t="s">
        <v>60</v>
      </c>
      <c r="D30" s="24" t="s">
        <v>14</v>
      </c>
      <c r="E30" s="25">
        <v>6542.32</v>
      </c>
      <c r="F30" s="26">
        <v>2020019</v>
      </c>
      <c r="G30" s="27">
        <v>43874</v>
      </c>
    </row>
    <row r="31" spans="1:7" x14ac:dyDescent="0.25">
      <c r="A31" s="24" t="s">
        <v>7</v>
      </c>
      <c r="B31" s="24" t="s">
        <v>49</v>
      </c>
      <c r="C31" s="24" t="s">
        <v>61</v>
      </c>
      <c r="D31" s="24" t="s">
        <v>27</v>
      </c>
      <c r="E31" s="25">
        <v>3259.29</v>
      </c>
      <c r="F31" s="26">
        <v>2020096</v>
      </c>
      <c r="G31" s="27">
        <v>43874</v>
      </c>
    </row>
    <row r="32" spans="1:7" x14ac:dyDescent="0.25">
      <c r="A32" s="24" t="s">
        <v>11</v>
      </c>
      <c r="B32" s="24" t="s">
        <v>25</v>
      </c>
      <c r="C32" s="24" t="s">
        <v>62</v>
      </c>
      <c r="D32" s="24" t="s">
        <v>46</v>
      </c>
      <c r="E32" s="25">
        <v>3098.73</v>
      </c>
      <c r="F32" s="26">
        <v>2020035</v>
      </c>
      <c r="G32" s="27">
        <v>43881</v>
      </c>
    </row>
    <row r="33" spans="1:7" x14ac:dyDescent="0.25">
      <c r="A33" s="24" t="s">
        <v>11</v>
      </c>
      <c r="B33" s="24" t="s">
        <v>63</v>
      </c>
      <c r="C33" s="24" t="s">
        <v>64</v>
      </c>
      <c r="D33" s="24" t="s">
        <v>46</v>
      </c>
      <c r="E33" s="25">
        <v>7530.43</v>
      </c>
      <c r="F33" s="26">
        <v>2020071</v>
      </c>
      <c r="G33" s="27">
        <v>43883</v>
      </c>
    </row>
    <row r="34" spans="1:7" x14ac:dyDescent="0.25">
      <c r="A34" s="24" t="s">
        <v>7</v>
      </c>
      <c r="B34" s="24" t="s">
        <v>49</v>
      </c>
      <c r="C34" s="24" t="s">
        <v>65</v>
      </c>
      <c r="D34" s="24" t="s">
        <v>109</v>
      </c>
      <c r="E34" s="25">
        <v>6641.73</v>
      </c>
      <c r="F34" s="26">
        <v>2020047</v>
      </c>
      <c r="G34" s="27">
        <v>43884</v>
      </c>
    </row>
    <row r="35" spans="1:7" x14ac:dyDescent="0.25">
      <c r="A35" s="24" t="s">
        <v>7</v>
      </c>
      <c r="B35" s="24" t="s">
        <v>42</v>
      </c>
      <c r="C35" s="24" t="s">
        <v>53</v>
      </c>
      <c r="D35" s="24" t="s">
        <v>41</v>
      </c>
      <c r="E35" s="25">
        <v>2844.86</v>
      </c>
      <c r="F35" s="26">
        <v>2020017</v>
      </c>
      <c r="G35" s="27">
        <v>43884</v>
      </c>
    </row>
    <row r="36" spans="1:7" x14ac:dyDescent="0.25">
      <c r="A36" s="24" t="s">
        <v>15</v>
      </c>
      <c r="B36" s="24" t="s">
        <v>16</v>
      </c>
      <c r="C36" s="24" t="s">
        <v>17</v>
      </c>
      <c r="D36" s="24" t="s">
        <v>18</v>
      </c>
      <c r="E36" s="25">
        <v>1490.03</v>
      </c>
      <c r="F36" s="26">
        <v>2020099</v>
      </c>
      <c r="G36" s="27">
        <v>43886</v>
      </c>
    </row>
    <row r="37" spans="1:7" x14ac:dyDescent="0.25">
      <c r="A37" s="24" t="s">
        <v>22</v>
      </c>
      <c r="B37" s="24" t="s">
        <v>23</v>
      </c>
      <c r="C37" s="24" t="s">
        <v>38</v>
      </c>
      <c r="D37" s="24" t="s">
        <v>14</v>
      </c>
      <c r="E37" s="25">
        <v>960.85</v>
      </c>
      <c r="F37" s="26">
        <v>2020083</v>
      </c>
      <c r="G37" s="27">
        <v>43895</v>
      </c>
    </row>
    <row r="38" spans="1:7" x14ac:dyDescent="0.25">
      <c r="A38" s="24" t="s">
        <v>7</v>
      </c>
      <c r="B38" s="24" t="s">
        <v>30</v>
      </c>
      <c r="C38" s="24" t="s">
        <v>66</v>
      </c>
      <c r="D38" s="24" t="s">
        <v>46</v>
      </c>
      <c r="E38" s="25">
        <v>5332.46</v>
      </c>
      <c r="F38" s="26">
        <v>2020098</v>
      </c>
      <c r="G38" s="27">
        <v>43895</v>
      </c>
    </row>
    <row r="39" spans="1:7" x14ac:dyDescent="0.25">
      <c r="A39" s="24" t="s">
        <v>15</v>
      </c>
      <c r="B39" s="24" t="s">
        <v>16</v>
      </c>
      <c r="C39" s="24" t="s">
        <v>17</v>
      </c>
      <c r="D39" s="24" t="s">
        <v>18</v>
      </c>
      <c r="E39" s="25">
        <v>1490.03</v>
      </c>
      <c r="F39" s="26">
        <v>2020063</v>
      </c>
      <c r="G39" s="27">
        <v>43896</v>
      </c>
    </row>
    <row r="40" spans="1:7" x14ac:dyDescent="0.25">
      <c r="A40" s="24" t="s">
        <v>7</v>
      </c>
      <c r="B40" s="24" t="s">
        <v>37</v>
      </c>
      <c r="C40" s="24" t="s">
        <v>34</v>
      </c>
      <c r="D40" s="24" t="s">
        <v>18</v>
      </c>
      <c r="E40" s="25">
        <v>4504.58</v>
      </c>
      <c r="F40" s="26">
        <v>2020069</v>
      </c>
      <c r="G40" s="27">
        <v>43896</v>
      </c>
    </row>
    <row r="41" spans="1:7" x14ac:dyDescent="0.25">
      <c r="A41" s="24" t="s">
        <v>22</v>
      </c>
      <c r="B41" s="24" t="s">
        <v>23</v>
      </c>
      <c r="C41" s="24" t="s">
        <v>31</v>
      </c>
      <c r="D41" s="24" t="s">
        <v>48</v>
      </c>
      <c r="E41" s="25">
        <v>9959.2900000000009</v>
      </c>
      <c r="F41" s="26">
        <v>2020040</v>
      </c>
      <c r="G41" s="27">
        <v>43902</v>
      </c>
    </row>
    <row r="42" spans="1:7" x14ac:dyDescent="0.25">
      <c r="A42" s="24" t="s">
        <v>11</v>
      </c>
      <c r="B42" s="24" t="s">
        <v>59</v>
      </c>
      <c r="C42" s="24" t="s">
        <v>24</v>
      </c>
      <c r="D42" s="24" t="s">
        <v>18</v>
      </c>
      <c r="E42" s="25">
        <v>3996.42</v>
      </c>
      <c r="F42" s="26">
        <v>2020090</v>
      </c>
      <c r="G42" s="27">
        <v>43903</v>
      </c>
    </row>
    <row r="43" spans="1:7" x14ac:dyDescent="0.25">
      <c r="A43" s="24" t="s">
        <v>11</v>
      </c>
      <c r="B43" s="24" t="s">
        <v>63</v>
      </c>
      <c r="C43" s="24" t="s">
        <v>67</v>
      </c>
      <c r="D43" s="24" t="s">
        <v>35</v>
      </c>
      <c r="E43" s="25">
        <v>6005.31</v>
      </c>
      <c r="F43" s="26">
        <v>2020026</v>
      </c>
      <c r="G43" s="27">
        <v>43903</v>
      </c>
    </row>
    <row r="44" spans="1:7" x14ac:dyDescent="0.25">
      <c r="A44" s="24" t="s">
        <v>7</v>
      </c>
      <c r="B44" s="24" t="s">
        <v>30</v>
      </c>
      <c r="C44" s="24" t="s">
        <v>68</v>
      </c>
      <c r="D44" s="24" t="s">
        <v>69</v>
      </c>
      <c r="E44" s="25">
        <v>5910.87</v>
      </c>
      <c r="F44" s="26">
        <v>2020007</v>
      </c>
      <c r="G44" s="27">
        <v>43906</v>
      </c>
    </row>
    <row r="45" spans="1:7" x14ac:dyDescent="0.25">
      <c r="A45" s="24" t="s">
        <v>22</v>
      </c>
      <c r="B45" s="24" t="s">
        <v>23</v>
      </c>
      <c r="C45" s="24" t="s">
        <v>54</v>
      </c>
      <c r="D45" s="24" t="s">
        <v>44</v>
      </c>
      <c r="E45" s="25">
        <v>1256.56</v>
      </c>
      <c r="F45" s="26">
        <v>2020046</v>
      </c>
      <c r="G45" s="27">
        <v>43908</v>
      </c>
    </row>
    <row r="46" spans="1:7" x14ac:dyDescent="0.25">
      <c r="A46" s="24" t="s">
        <v>22</v>
      </c>
      <c r="B46" s="24" t="s">
        <v>51</v>
      </c>
      <c r="C46" s="24" t="s">
        <v>26</v>
      </c>
      <c r="D46" s="24" t="s">
        <v>69</v>
      </c>
      <c r="E46" s="25">
        <v>801.53</v>
      </c>
      <c r="F46" s="26">
        <v>2020031</v>
      </c>
      <c r="G46" s="27">
        <v>43908</v>
      </c>
    </row>
    <row r="47" spans="1:7" x14ac:dyDescent="0.25">
      <c r="A47" s="24" t="s">
        <v>7</v>
      </c>
      <c r="B47" s="24" t="s">
        <v>49</v>
      </c>
      <c r="C47" s="24" t="s">
        <v>70</v>
      </c>
      <c r="D47" s="24" t="s">
        <v>32</v>
      </c>
      <c r="E47" s="25">
        <v>9402.39</v>
      </c>
      <c r="F47" s="26">
        <v>2020053</v>
      </c>
      <c r="G47" s="27">
        <v>43909</v>
      </c>
    </row>
    <row r="48" spans="1:7" x14ac:dyDescent="0.25">
      <c r="A48" s="24" t="s">
        <v>11</v>
      </c>
      <c r="B48" s="24" t="s">
        <v>25</v>
      </c>
      <c r="C48" s="24" t="s">
        <v>71</v>
      </c>
      <c r="D48" s="24" t="s">
        <v>14</v>
      </c>
      <c r="E48" s="25">
        <v>5907.44</v>
      </c>
      <c r="F48" s="26">
        <v>2020076</v>
      </c>
      <c r="G48" s="27">
        <v>43913</v>
      </c>
    </row>
    <row r="49" spans="1:7" x14ac:dyDescent="0.25">
      <c r="A49" s="24" t="s">
        <v>7</v>
      </c>
      <c r="B49" s="24" t="s">
        <v>8</v>
      </c>
      <c r="C49" s="24" t="s">
        <v>17</v>
      </c>
      <c r="D49" s="24" t="s">
        <v>41</v>
      </c>
      <c r="E49" s="25">
        <v>7891.77</v>
      </c>
      <c r="F49" s="26">
        <v>2020020</v>
      </c>
      <c r="G49" s="27">
        <v>43916</v>
      </c>
    </row>
    <row r="50" spans="1:7" x14ac:dyDescent="0.25">
      <c r="A50" s="24" t="s">
        <v>11</v>
      </c>
      <c r="B50" s="24" t="s">
        <v>33</v>
      </c>
      <c r="C50" s="24" t="s">
        <v>34</v>
      </c>
      <c r="D50" s="24" t="s">
        <v>35</v>
      </c>
      <c r="E50" s="25">
        <v>1507.88</v>
      </c>
      <c r="F50" s="26">
        <v>2020097</v>
      </c>
      <c r="G50" s="27">
        <v>43917</v>
      </c>
    </row>
    <row r="51" spans="1:7" x14ac:dyDescent="0.25">
      <c r="A51" s="24" t="s">
        <v>22</v>
      </c>
      <c r="B51" s="24" t="s">
        <v>23</v>
      </c>
      <c r="C51" s="24" t="s">
        <v>29</v>
      </c>
      <c r="D51" s="24" t="s">
        <v>46</v>
      </c>
      <c r="E51" s="25">
        <v>9090.15</v>
      </c>
      <c r="F51" s="26">
        <v>2020087</v>
      </c>
      <c r="G51" s="27">
        <v>43919</v>
      </c>
    </row>
    <row r="52" spans="1:7" x14ac:dyDescent="0.25">
      <c r="A52" s="24" t="s">
        <v>15</v>
      </c>
      <c r="B52" s="24" t="s">
        <v>57</v>
      </c>
      <c r="C52" s="24" t="s">
        <v>40</v>
      </c>
      <c r="D52" s="24" t="s">
        <v>21</v>
      </c>
      <c r="E52" s="25">
        <v>8401.99</v>
      </c>
      <c r="F52" s="26">
        <v>2020062</v>
      </c>
      <c r="G52" s="27">
        <v>43922</v>
      </c>
    </row>
    <row r="53" spans="1:7" x14ac:dyDescent="0.25">
      <c r="A53" s="24" t="s">
        <v>22</v>
      </c>
      <c r="B53" s="24" t="s">
        <v>23</v>
      </c>
      <c r="C53" s="24" t="s">
        <v>54</v>
      </c>
      <c r="D53" s="24" t="s">
        <v>44</v>
      </c>
      <c r="E53" s="25">
        <v>1256.56</v>
      </c>
      <c r="F53" s="26">
        <v>2020046</v>
      </c>
      <c r="G53" s="27">
        <v>43924</v>
      </c>
    </row>
    <row r="54" spans="1:7" x14ac:dyDescent="0.25">
      <c r="A54" s="24" t="s">
        <v>7</v>
      </c>
      <c r="B54" s="24" t="s">
        <v>42</v>
      </c>
      <c r="C54" s="24" t="s">
        <v>53</v>
      </c>
      <c r="D54" s="24" t="s">
        <v>41</v>
      </c>
      <c r="E54" s="25">
        <v>2844.86</v>
      </c>
      <c r="F54" s="26">
        <v>2020017</v>
      </c>
      <c r="G54" s="27">
        <v>43926</v>
      </c>
    </row>
    <row r="55" spans="1:7" x14ac:dyDescent="0.25">
      <c r="A55" s="24" t="s">
        <v>11</v>
      </c>
      <c r="B55" s="24" t="s">
        <v>59</v>
      </c>
      <c r="C55" s="24" t="s">
        <v>72</v>
      </c>
      <c r="D55" s="24" t="s">
        <v>32</v>
      </c>
      <c r="E55" s="25">
        <v>1434.65</v>
      </c>
      <c r="F55" s="26">
        <v>2020030</v>
      </c>
      <c r="G55" s="27">
        <v>43927</v>
      </c>
    </row>
    <row r="56" spans="1:7" x14ac:dyDescent="0.25">
      <c r="A56" s="24" t="s">
        <v>11</v>
      </c>
      <c r="B56" s="24" t="s">
        <v>63</v>
      </c>
      <c r="C56" s="24" t="s">
        <v>73</v>
      </c>
      <c r="D56" s="24" t="s">
        <v>44</v>
      </c>
      <c r="E56" s="25">
        <v>2655.1</v>
      </c>
      <c r="F56" s="26">
        <v>2020033</v>
      </c>
      <c r="G56" s="27">
        <v>43927</v>
      </c>
    </row>
    <row r="57" spans="1:7" x14ac:dyDescent="0.25">
      <c r="A57" s="24" t="s">
        <v>7</v>
      </c>
      <c r="B57" s="24" t="s">
        <v>37</v>
      </c>
      <c r="C57" s="24" t="s">
        <v>38</v>
      </c>
      <c r="D57" s="24" t="s">
        <v>39</v>
      </c>
      <c r="E57" s="25">
        <v>5028.8500000000004</v>
      </c>
      <c r="F57" s="26">
        <v>2020100</v>
      </c>
      <c r="G57" s="27">
        <v>43934</v>
      </c>
    </row>
    <row r="58" spans="1:7" x14ac:dyDescent="0.25">
      <c r="A58" s="24" t="s">
        <v>11</v>
      </c>
      <c r="B58" s="24" t="s">
        <v>59</v>
      </c>
      <c r="C58" s="24" t="s">
        <v>24</v>
      </c>
      <c r="D58" s="24" t="s">
        <v>18</v>
      </c>
      <c r="E58" s="25">
        <v>3996.42</v>
      </c>
      <c r="F58" s="26">
        <v>2020090</v>
      </c>
      <c r="G58" s="27">
        <v>43938</v>
      </c>
    </row>
    <row r="59" spans="1:7" x14ac:dyDescent="0.25">
      <c r="A59" s="24" t="s">
        <v>7</v>
      </c>
      <c r="B59" s="24" t="s">
        <v>42</v>
      </c>
      <c r="C59" s="24" t="s">
        <v>20</v>
      </c>
      <c r="D59" s="24" t="s">
        <v>14</v>
      </c>
      <c r="E59" s="25">
        <v>6314.17</v>
      </c>
      <c r="F59" s="26">
        <v>2020091</v>
      </c>
      <c r="G59" s="27">
        <v>43939</v>
      </c>
    </row>
    <row r="60" spans="1:7" x14ac:dyDescent="0.25">
      <c r="A60" s="24" t="s">
        <v>11</v>
      </c>
      <c r="B60" s="24" t="s">
        <v>33</v>
      </c>
      <c r="C60" s="24" t="s">
        <v>40</v>
      </c>
      <c r="D60" s="24" t="s">
        <v>39</v>
      </c>
      <c r="E60" s="25">
        <v>4270</v>
      </c>
      <c r="F60" s="26">
        <v>2020037</v>
      </c>
      <c r="G60" s="27">
        <v>43941</v>
      </c>
    </row>
    <row r="61" spans="1:7" x14ac:dyDescent="0.25">
      <c r="A61" s="24" t="s">
        <v>11</v>
      </c>
      <c r="B61" s="24" t="s">
        <v>25</v>
      </c>
      <c r="C61" s="24" t="s">
        <v>71</v>
      </c>
      <c r="D61" s="24" t="s">
        <v>14</v>
      </c>
      <c r="E61" s="25">
        <v>5907.44</v>
      </c>
      <c r="F61" s="26">
        <v>2020076</v>
      </c>
      <c r="G61" s="27">
        <v>43941</v>
      </c>
    </row>
    <row r="62" spans="1:7" x14ac:dyDescent="0.25">
      <c r="A62" s="24" t="s">
        <v>22</v>
      </c>
      <c r="B62" s="24" t="s">
        <v>28</v>
      </c>
      <c r="C62" s="24" t="s">
        <v>74</v>
      </c>
      <c r="D62" s="24" t="s">
        <v>14</v>
      </c>
      <c r="E62" s="25">
        <v>6469.14</v>
      </c>
      <c r="F62" s="26">
        <v>2020004</v>
      </c>
      <c r="G62" s="27">
        <v>43941</v>
      </c>
    </row>
    <row r="63" spans="1:7" x14ac:dyDescent="0.25">
      <c r="A63" s="24" t="s">
        <v>22</v>
      </c>
      <c r="B63" s="24" t="s">
        <v>51</v>
      </c>
      <c r="C63" s="24" t="s">
        <v>20</v>
      </c>
      <c r="D63" s="24" t="s">
        <v>109</v>
      </c>
      <c r="E63" s="25">
        <v>3847.07</v>
      </c>
      <c r="F63" s="26">
        <v>2020038</v>
      </c>
      <c r="G63" s="27">
        <v>43943</v>
      </c>
    </row>
    <row r="64" spans="1:7" x14ac:dyDescent="0.25">
      <c r="A64" s="24" t="s">
        <v>15</v>
      </c>
      <c r="B64" s="24" t="s">
        <v>45</v>
      </c>
      <c r="C64" s="24" t="s">
        <v>47</v>
      </c>
      <c r="D64" s="24" t="s">
        <v>48</v>
      </c>
      <c r="E64" s="25">
        <v>1712.06</v>
      </c>
      <c r="F64" s="26">
        <v>2020084</v>
      </c>
      <c r="G64" s="27">
        <v>43944</v>
      </c>
    </row>
    <row r="65" spans="1:7" x14ac:dyDescent="0.25">
      <c r="A65" s="24" t="s">
        <v>7</v>
      </c>
      <c r="B65" s="24" t="s">
        <v>42</v>
      </c>
      <c r="C65" s="24" t="s">
        <v>65</v>
      </c>
      <c r="D65" s="24" t="s">
        <v>46</v>
      </c>
      <c r="E65" s="25">
        <v>5785.48</v>
      </c>
      <c r="F65" s="26">
        <v>2020056</v>
      </c>
      <c r="G65" s="27">
        <v>43944</v>
      </c>
    </row>
    <row r="66" spans="1:7" x14ac:dyDescent="0.25">
      <c r="A66" s="24" t="s">
        <v>15</v>
      </c>
      <c r="B66" s="24" t="s">
        <v>57</v>
      </c>
      <c r="C66" s="24" t="s">
        <v>53</v>
      </c>
      <c r="D66" s="24" t="s">
        <v>44</v>
      </c>
      <c r="E66" s="25">
        <v>5410.36</v>
      </c>
      <c r="F66" s="26">
        <v>2020023</v>
      </c>
      <c r="G66" s="27">
        <v>43946</v>
      </c>
    </row>
    <row r="67" spans="1:7" x14ac:dyDescent="0.25">
      <c r="A67" s="24" t="s">
        <v>11</v>
      </c>
      <c r="B67" s="24" t="s">
        <v>12</v>
      </c>
      <c r="C67" s="24" t="s">
        <v>34</v>
      </c>
      <c r="D67" s="24" t="s">
        <v>18</v>
      </c>
      <c r="E67" s="25">
        <v>345.3</v>
      </c>
      <c r="F67" s="26">
        <v>2020093</v>
      </c>
      <c r="G67" s="27">
        <v>43946</v>
      </c>
    </row>
    <row r="68" spans="1:7" x14ac:dyDescent="0.25">
      <c r="A68" s="24" t="s">
        <v>22</v>
      </c>
      <c r="B68" s="24" t="s">
        <v>23</v>
      </c>
      <c r="C68" s="24" t="s">
        <v>75</v>
      </c>
      <c r="D68" s="24" t="s">
        <v>18</v>
      </c>
      <c r="E68" s="25">
        <v>6916.25</v>
      </c>
      <c r="F68" s="26">
        <v>2020029</v>
      </c>
      <c r="G68" s="27">
        <v>43949</v>
      </c>
    </row>
    <row r="69" spans="1:7" x14ac:dyDescent="0.25">
      <c r="A69" s="24" t="s">
        <v>7</v>
      </c>
      <c r="B69" s="24" t="s">
        <v>42</v>
      </c>
      <c r="C69" s="24" t="s">
        <v>20</v>
      </c>
      <c r="D69" s="24" t="s">
        <v>14</v>
      </c>
      <c r="E69" s="25">
        <v>6314.17</v>
      </c>
      <c r="F69" s="26">
        <v>2020091</v>
      </c>
      <c r="G69" s="27">
        <v>43950</v>
      </c>
    </row>
    <row r="70" spans="1:7" x14ac:dyDescent="0.25">
      <c r="A70" s="24" t="s">
        <v>15</v>
      </c>
      <c r="B70" s="24" t="s">
        <v>45</v>
      </c>
      <c r="C70" s="24" t="s">
        <v>61</v>
      </c>
      <c r="D70" s="24" t="s">
        <v>14</v>
      </c>
      <c r="E70" s="25">
        <v>4831.87</v>
      </c>
      <c r="F70" s="26">
        <v>2020048</v>
      </c>
      <c r="G70" s="27">
        <v>43952</v>
      </c>
    </row>
    <row r="71" spans="1:7" x14ac:dyDescent="0.25">
      <c r="A71" s="24" t="s">
        <v>22</v>
      </c>
      <c r="B71" s="24" t="s">
        <v>28</v>
      </c>
      <c r="C71" s="24" t="s">
        <v>56</v>
      </c>
      <c r="D71" s="24" t="s">
        <v>21</v>
      </c>
      <c r="E71" s="25">
        <v>685.68</v>
      </c>
      <c r="F71" s="26">
        <v>2020006</v>
      </c>
      <c r="G71" s="27">
        <v>43953</v>
      </c>
    </row>
    <row r="72" spans="1:7" x14ac:dyDescent="0.25">
      <c r="A72" s="24" t="s">
        <v>11</v>
      </c>
      <c r="B72" s="24" t="s">
        <v>33</v>
      </c>
      <c r="C72" s="24" t="s">
        <v>34</v>
      </c>
      <c r="D72" s="24" t="s">
        <v>35</v>
      </c>
      <c r="E72" s="25">
        <v>1507.88</v>
      </c>
      <c r="F72" s="26">
        <v>2020097</v>
      </c>
      <c r="G72" s="27">
        <v>43956</v>
      </c>
    </row>
    <row r="73" spans="1:7" x14ac:dyDescent="0.25">
      <c r="A73" s="24" t="s">
        <v>22</v>
      </c>
      <c r="B73" s="24" t="s">
        <v>76</v>
      </c>
      <c r="C73" s="24" t="s">
        <v>31</v>
      </c>
      <c r="D73" s="24" t="s">
        <v>46</v>
      </c>
      <c r="E73" s="25">
        <v>7205.5</v>
      </c>
      <c r="F73" s="26">
        <v>2020058</v>
      </c>
      <c r="G73" s="27">
        <v>43957</v>
      </c>
    </row>
    <row r="74" spans="1:7" x14ac:dyDescent="0.25">
      <c r="A74" s="24" t="s">
        <v>15</v>
      </c>
      <c r="B74" s="24" t="s">
        <v>45</v>
      </c>
      <c r="C74" s="24" t="s">
        <v>29</v>
      </c>
      <c r="D74" s="24" t="s">
        <v>41</v>
      </c>
      <c r="E74" s="25">
        <v>6500.32</v>
      </c>
      <c r="F74" s="26">
        <v>2020059</v>
      </c>
      <c r="G74" s="27">
        <v>43957</v>
      </c>
    </row>
    <row r="75" spans="1:7" x14ac:dyDescent="0.25">
      <c r="A75" s="24" t="s">
        <v>22</v>
      </c>
      <c r="B75" s="24" t="s">
        <v>51</v>
      </c>
      <c r="C75" s="24" t="s">
        <v>52</v>
      </c>
      <c r="D75" s="24" t="s">
        <v>48</v>
      </c>
      <c r="E75" s="25">
        <v>2701.73</v>
      </c>
      <c r="F75" s="26">
        <v>2020039</v>
      </c>
      <c r="G75" s="27">
        <v>43958</v>
      </c>
    </row>
    <row r="76" spans="1:7" x14ac:dyDescent="0.25">
      <c r="A76" s="24" t="s">
        <v>7</v>
      </c>
      <c r="B76" s="24" t="s">
        <v>49</v>
      </c>
      <c r="C76" s="24" t="s">
        <v>65</v>
      </c>
      <c r="D76" s="24" t="s">
        <v>109</v>
      </c>
      <c r="E76" s="25">
        <v>6641.73</v>
      </c>
      <c r="F76" s="26">
        <v>2020047</v>
      </c>
      <c r="G76" s="27">
        <v>43961</v>
      </c>
    </row>
    <row r="77" spans="1:7" x14ac:dyDescent="0.25">
      <c r="A77" s="24" t="s">
        <v>15</v>
      </c>
      <c r="B77" s="24" t="s">
        <v>19</v>
      </c>
      <c r="C77" s="24" t="s">
        <v>66</v>
      </c>
      <c r="D77" s="24" t="s">
        <v>39</v>
      </c>
      <c r="E77" s="25">
        <v>9004</v>
      </c>
      <c r="F77" s="26">
        <v>2020089</v>
      </c>
      <c r="G77" s="27">
        <v>43967</v>
      </c>
    </row>
    <row r="78" spans="1:7" x14ac:dyDescent="0.25">
      <c r="A78" s="24" t="s">
        <v>7</v>
      </c>
      <c r="B78" s="24" t="s">
        <v>30</v>
      </c>
      <c r="C78" s="24" t="s">
        <v>77</v>
      </c>
      <c r="D78" s="24" t="s">
        <v>46</v>
      </c>
      <c r="E78" s="25">
        <v>924.62</v>
      </c>
      <c r="F78" s="26">
        <v>2020064</v>
      </c>
      <c r="G78" s="27">
        <v>43968</v>
      </c>
    </row>
    <row r="79" spans="1:7" x14ac:dyDescent="0.25">
      <c r="A79" s="24" t="s">
        <v>22</v>
      </c>
      <c r="B79" s="24" t="s">
        <v>76</v>
      </c>
      <c r="C79" s="24" t="s">
        <v>31</v>
      </c>
      <c r="D79" s="24" t="s">
        <v>46</v>
      </c>
      <c r="E79" s="25">
        <v>7205.5</v>
      </c>
      <c r="F79" s="26">
        <v>2020058</v>
      </c>
      <c r="G79" s="27">
        <v>43969</v>
      </c>
    </row>
    <row r="80" spans="1:7" x14ac:dyDescent="0.25">
      <c r="A80" s="24" t="s">
        <v>22</v>
      </c>
      <c r="B80" s="24" t="s">
        <v>51</v>
      </c>
      <c r="C80" s="24" t="s">
        <v>20</v>
      </c>
      <c r="D80" s="24" t="s">
        <v>32</v>
      </c>
      <c r="E80" s="25">
        <v>1928.51</v>
      </c>
      <c r="F80" s="26">
        <v>2020013</v>
      </c>
      <c r="G80" s="27">
        <v>43969</v>
      </c>
    </row>
    <row r="81" spans="1:7" x14ac:dyDescent="0.25">
      <c r="A81" s="24" t="s">
        <v>22</v>
      </c>
      <c r="B81" s="24" t="s">
        <v>51</v>
      </c>
      <c r="C81" s="24" t="s">
        <v>26</v>
      </c>
      <c r="D81" s="24" t="s">
        <v>69</v>
      </c>
      <c r="E81" s="25">
        <v>801.53</v>
      </c>
      <c r="F81" s="26">
        <v>2020031</v>
      </c>
      <c r="G81" s="27">
        <v>43969</v>
      </c>
    </row>
    <row r="82" spans="1:7" x14ac:dyDescent="0.25">
      <c r="A82" s="24" t="s">
        <v>11</v>
      </c>
      <c r="B82" s="24" t="s">
        <v>33</v>
      </c>
      <c r="C82" s="24" t="s">
        <v>34</v>
      </c>
      <c r="D82" s="24" t="s">
        <v>35</v>
      </c>
      <c r="E82" s="25">
        <v>1507.88</v>
      </c>
      <c r="F82" s="26">
        <v>2020097</v>
      </c>
      <c r="G82" s="27">
        <v>43972</v>
      </c>
    </row>
    <row r="83" spans="1:7" x14ac:dyDescent="0.25">
      <c r="A83" s="24" t="s">
        <v>7</v>
      </c>
      <c r="B83" s="24" t="s">
        <v>49</v>
      </c>
      <c r="C83" s="24" t="s">
        <v>29</v>
      </c>
      <c r="D83" s="24" t="s">
        <v>32</v>
      </c>
      <c r="E83" s="25">
        <v>1141.1099999999999</v>
      </c>
      <c r="F83" s="26">
        <v>2020082</v>
      </c>
      <c r="G83" s="27">
        <v>43973</v>
      </c>
    </row>
    <row r="84" spans="1:7" x14ac:dyDescent="0.25">
      <c r="A84" s="24" t="s">
        <v>11</v>
      </c>
      <c r="B84" s="24" t="s">
        <v>12</v>
      </c>
      <c r="C84" s="24" t="s">
        <v>70</v>
      </c>
      <c r="D84" s="24" t="s">
        <v>69</v>
      </c>
      <c r="E84" s="25">
        <v>6410.88</v>
      </c>
      <c r="F84" s="26">
        <v>2020066</v>
      </c>
      <c r="G84" s="27">
        <v>43974</v>
      </c>
    </row>
    <row r="85" spans="1:7" x14ac:dyDescent="0.25">
      <c r="A85" s="24" t="s">
        <v>11</v>
      </c>
      <c r="B85" s="24" t="s">
        <v>59</v>
      </c>
      <c r="C85" s="24" t="s">
        <v>24</v>
      </c>
      <c r="D85" s="24" t="s">
        <v>18</v>
      </c>
      <c r="E85" s="25">
        <v>3996.42</v>
      </c>
      <c r="F85" s="26">
        <v>2020090</v>
      </c>
      <c r="G85" s="27">
        <v>43976</v>
      </c>
    </row>
    <row r="86" spans="1:7" x14ac:dyDescent="0.25">
      <c r="A86" s="24" t="s">
        <v>15</v>
      </c>
      <c r="B86" s="24" t="s">
        <v>45</v>
      </c>
      <c r="C86" s="24" t="s">
        <v>47</v>
      </c>
      <c r="D86" s="24" t="s">
        <v>48</v>
      </c>
      <c r="E86" s="25">
        <v>1712.06</v>
      </c>
      <c r="F86" s="26">
        <v>2020084</v>
      </c>
      <c r="G86" s="27">
        <v>43982</v>
      </c>
    </row>
    <row r="87" spans="1:7" x14ac:dyDescent="0.25">
      <c r="A87" s="24" t="s">
        <v>7</v>
      </c>
      <c r="B87" s="24" t="s">
        <v>30</v>
      </c>
      <c r="C87" s="24" t="s">
        <v>31</v>
      </c>
      <c r="D87" s="24" t="s">
        <v>32</v>
      </c>
      <c r="E87" s="25">
        <v>9529.23</v>
      </c>
      <c r="F87" s="26">
        <v>2020008</v>
      </c>
      <c r="G87" s="27">
        <v>43984</v>
      </c>
    </row>
    <row r="88" spans="1:7" x14ac:dyDescent="0.25">
      <c r="A88" s="24" t="s">
        <v>22</v>
      </c>
      <c r="B88" s="24" t="s">
        <v>23</v>
      </c>
      <c r="C88" s="24" t="s">
        <v>29</v>
      </c>
      <c r="D88" s="24" t="s">
        <v>46</v>
      </c>
      <c r="E88" s="25">
        <v>9090.15</v>
      </c>
      <c r="F88" s="26">
        <v>2020087</v>
      </c>
      <c r="G88" s="27">
        <v>43985</v>
      </c>
    </row>
    <row r="89" spans="1:7" x14ac:dyDescent="0.25">
      <c r="A89" s="24" t="s">
        <v>15</v>
      </c>
      <c r="B89" s="24" t="s">
        <v>16</v>
      </c>
      <c r="C89" s="24" t="s">
        <v>17</v>
      </c>
      <c r="D89" s="24" t="s">
        <v>18</v>
      </c>
      <c r="E89" s="25">
        <v>1490.03</v>
      </c>
      <c r="F89" s="26">
        <v>2020099</v>
      </c>
      <c r="G89" s="27">
        <v>43986</v>
      </c>
    </row>
    <row r="90" spans="1:7" x14ac:dyDescent="0.25">
      <c r="A90" s="24" t="s">
        <v>22</v>
      </c>
      <c r="B90" s="24" t="s">
        <v>76</v>
      </c>
      <c r="C90" s="24" t="s">
        <v>71</v>
      </c>
      <c r="D90" s="24" t="s">
        <v>32</v>
      </c>
      <c r="E90" s="25">
        <v>3273.32</v>
      </c>
      <c r="F90" s="26">
        <v>2020012</v>
      </c>
      <c r="G90" s="27">
        <v>43989</v>
      </c>
    </row>
    <row r="91" spans="1:7" x14ac:dyDescent="0.25">
      <c r="A91" s="24" t="s">
        <v>11</v>
      </c>
      <c r="B91" s="24" t="s">
        <v>59</v>
      </c>
      <c r="C91" s="24" t="s">
        <v>24</v>
      </c>
      <c r="D91" s="24" t="s">
        <v>18</v>
      </c>
      <c r="E91" s="25">
        <v>3996.42</v>
      </c>
      <c r="F91" s="26">
        <v>2020090</v>
      </c>
      <c r="G91" s="27">
        <v>43989</v>
      </c>
    </row>
    <row r="92" spans="1:7" x14ac:dyDescent="0.25">
      <c r="A92" s="24" t="s">
        <v>15</v>
      </c>
      <c r="B92" s="24" t="s">
        <v>57</v>
      </c>
      <c r="C92" s="24" t="s">
        <v>40</v>
      </c>
      <c r="D92" s="24" t="s">
        <v>21</v>
      </c>
      <c r="E92" s="25">
        <v>8401.99</v>
      </c>
      <c r="F92" s="26">
        <v>2020062</v>
      </c>
      <c r="G92" s="27">
        <v>43991</v>
      </c>
    </row>
    <row r="93" spans="1:7" x14ac:dyDescent="0.25">
      <c r="A93" s="24" t="s">
        <v>11</v>
      </c>
      <c r="B93" s="24" t="s">
        <v>25</v>
      </c>
      <c r="C93" s="24" t="s">
        <v>13</v>
      </c>
      <c r="D93" s="24" t="s">
        <v>10</v>
      </c>
      <c r="E93" s="25">
        <v>6116.29</v>
      </c>
      <c r="F93" s="26">
        <v>2020045</v>
      </c>
      <c r="G93" s="27">
        <v>43995</v>
      </c>
    </row>
    <row r="94" spans="1:7" x14ac:dyDescent="0.25">
      <c r="A94" s="24" t="s">
        <v>11</v>
      </c>
      <c r="B94" s="24" t="s">
        <v>12</v>
      </c>
      <c r="C94" s="24" t="s">
        <v>13</v>
      </c>
      <c r="D94" s="24" t="s">
        <v>14</v>
      </c>
      <c r="E94" s="25">
        <v>120.56</v>
      </c>
      <c r="F94" s="26">
        <v>2020094</v>
      </c>
      <c r="G94" s="27">
        <v>43995</v>
      </c>
    </row>
    <row r="95" spans="1:7" x14ac:dyDescent="0.25">
      <c r="A95" s="24" t="s">
        <v>11</v>
      </c>
      <c r="B95" s="24" t="s">
        <v>59</v>
      </c>
      <c r="C95" s="24" t="s">
        <v>24</v>
      </c>
      <c r="D95" s="24" t="s">
        <v>18</v>
      </c>
      <c r="E95" s="25">
        <v>3996.42</v>
      </c>
      <c r="F95" s="26">
        <v>2020090</v>
      </c>
      <c r="G95" s="27">
        <v>43997</v>
      </c>
    </row>
    <row r="96" spans="1:7" x14ac:dyDescent="0.25">
      <c r="A96" s="24" t="s">
        <v>11</v>
      </c>
      <c r="B96" s="24" t="s">
        <v>12</v>
      </c>
      <c r="C96" s="24" t="s">
        <v>13</v>
      </c>
      <c r="D96" s="24" t="s">
        <v>14</v>
      </c>
      <c r="E96" s="25">
        <v>120.56</v>
      </c>
      <c r="F96" s="26">
        <v>2020094</v>
      </c>
      <c r="G96" s="27">
        <v>43999</v>
      </c>
    </row>
    <row r="97" spans="1:7" x14ac:dyDescent="0.25">
      <c r="A97" s="24" t="s">
        <v>11</v>
      </c>
      <c r="B97" s="24" t="s">
        <v>63</v>
      </c>
      <c r="C97" s="24" t="s">
        <v>73</v>
      </c>
      <c r="D97" s="24" t="s">
        <v>44</v>
      </c>
      <c r="E97" s="25">
        <v>2655.1</v>
      </c>
      <c r="F97" s="26">
        <v>2020033</v>
      </c>
      <c r="G97" s="27">
        <v>44002</v>
      </c>
    </row>
    <row r="98" spans="1:7" x14ac:dyDescent="0.25">
      <c r="A98" s="24" t="s">
        <v>11</v>
      </c>
      <c r="B98" s="24" t="s">
        <v>33</v>
      </c>
      <c r="C98" s="24" t="s">
        <v>58</v>
      </c>
      <c r="D98" s="24" t="s">
        <v>109</v>
      </c>
      <c r="E98" s="25">
        <v>1354.86</v>
      </c>
      <c r="F98" s="26">
        <v>2020044</v>
      </c>
      <c r="G98" s="27">
        <v>44003</v>
      </c>
    </row>
    <row r="99" spans="1:7" x14ac:dyDescent="0.25">
      <c r="A99" s="24" t="s">
        <v>11</v>
      </c>
      <c r="B99" s="24" t="s">
        <v>59</v>
      </c>
      <c r="C99" s="24" t="s">
        <v>72</v>
      </c>
      <c r="D99" s="24" t="s">
        <v>78</v>
      </c>
      <c r="E99" s="25">
        <v>4573.59</v>
      </c>
      <c r="F99" s="26">
        <v>2020032</v>
      </c>
      <c r="G99" s="27">
        <v>44005</v>
      </c>
    </row>
    <row r="100" spans="1:7" x14ac:dyDescent="0.25">
      <c r="A100" s="24" t="s">
        <v>11</v>
      </c>
      <c r="B100" s="24" t="s">
        <v>33</v>
      </c>
      <c r="C100" s="24" t="s">
        <v>40</v>
      </c>
      <c r="D100" s="24" t="s">
        <v>39</v>
      </c>
      <c r="E100" s="25">
        <v>4270</v>
      </c>
      <c r="F100" s="26">
        <v>2020037</v>
      </c>
      <c r="G100" s="27">
        <v>44005</v>
      </c>
    </row>
    <row r="101" spans="1:7" x14ac:dyDescent="0.25">
      <c r="A101" s="24" t="s">
        <v>11</v>
      </c>
      <c r="B101" s="24" t="s">
        <v>25</v>
      </c>
      <c r="C101" s="24" t="s">
        <v>26</v>
      </c>
      <c r="D101" s="24" t="s">
        <v>27</v>
      </c>
      <c r="E101" s="25">
        <v>7921</v>
      </c>
      <c r="F101" s="26">
        <v>2020002</v>
      </c>
      <c r="G101" s="27">
        <v>44009</v>
      </c>
    </row>
    <row r="102" spans="1:7" x14ac:dyDescent="0.25">
      <c r="A102" s="24" t="s">
        <v>11</v>
      </c>
      <c r="B102" s="24" t="s">
        <v>63</v>
      </c>
      <c r="C102" s="24" t="s">
        <v>73</v>
      </c>
      <c r="D102" s="24" t="s">
        <v>44</v>
      </c>
      <c r="E102" s="25">
        <v>2655.1</v>
      </c>
      <c r="F102" s="26">
        <v>2020033</v>
      </c>
      <c r="G102" s="27">
        <v>44009</v>
      </c>
    </row>
    <row r="103" spans="1:7" x14ac:dyDescent="0.25">
      <c r="A103" s="24" t="s">
        <v>7</v>
      </c>
      <c r="B103" s="24" t="s">
        <v>8</v>
      </c>
      <c r="C103" s="24" t="s">
        <v>54</v>
      </c>
      <c r="D103" s="24" t="s">
        <v>35</v>
      </c>
      <c r="E103" s="25">
        <v>7767</v>
      </c>
      <c r="F103" s="26">
        <v>2020095</v>
      </c>
      <c r="G103" s="27">
        <v>44011</v>
      </c>
    </row>
    <row r="104" spans="1:7" x14ac:dyDescent="0.25">
      <c r="A104" s="24" t="s">
        <v>11</v>
      </c>
      <c r="B104" s="24" t="s">
        <v>59</v>
      </c>
      <c r="C104" s="24" t="s">
        <v>62</v>
      </c>
      <c r="D104" s="24" t="s">
        <v>14</v>
      </c>
      <c r="E104" s="25">
        <v>4853.8599999999997</v>
      </c>
      <c r="F104" s="26">
        <v>2020016</v>
      </c>
      <c r="G104" s="27">
        <v>44012</v>
      </c>
    </row>
    <row r="105" spans="1:7" x14ac:dyDescent="0.25">
      <c r="A105" s="24" t="s">
        <v>7</v>
      </c>
      <c r="B105" s="24" t="s">
        <v>49</v>
      </c>
      <c r="C105" s="24" t="s">
        <v>79</v>
      </c>
      <c r="D105" s="24" t="s">
        <v>78</v>
      </c>
      <c r="E105" s="25">
        <v>9630.17</v>
      </c>
      <c r="F105" s="26">
        <v>2020057</v>
      </c>
      <c r="G105" s="27">
        <v>44012</v>
      </c>
    </row>
    <row r="106" spans="1:7" x14ac:dyDescent="0.25">
      <c r="A106" s="24" t="s">
        <v>22</v>
      </c>
      <c r="B106" s="24" t="s">
        <v>28</v>
      </c>
      <c r="C106" s="24" t="s">
        <v>24</v>
      </c>
      <c r="D106" s="24" t="s">
        <v>44</v>
      </c>
      <c r="E106" s="25">
        <v>6825.74</v>
      </c>
      <c r="F106" s="26">
        <v>2020015</v>
      </c>
      <c r="G106" s="27">
        <v>44016</v>
      </c>
    </row>
    <row r="107" spans="1:7" x14ac:dyDescent="0.25">
      <c r="A107" s="24" t="s">
        <v>7</v>
      </c>
      <c r="B107" s="24" t="s">
        <v>42</v>
      </c>
      <c r="C107" s="24" t="s">
        <v>65</v>
      </c>
      <c r="D107" s="24" t="s">
        <v>46</v>
      </c>
      <c r="E107" s="25">
        <v>5785.48</v>
      </c>
      <c r="F107" s="26">
        <v>2020056</v>
      </c>
      <c r="G107" s="27">
        <v>44018</v>
      </c>
    </row>
    <row r="108" spans="1:7" x14ac:dyDescent="0.25">
      <c r="A108" s="24" t="s">
        <v>7</v>
      </c>
      <c r="B108" s="24" t="s">
        <v>30</v>
      </c>
      <c r="C108" s="24" t="s">
        <v>68</v>
      </c>
      <c r="D108" s="24" t="s">
        <v>69</v>
      </c>
      <c r="E108" s="25">
        <v>5910.87</v>
      </c>
      <c r="F108" s="26">
        <v>2020007</v>
      </c>
      <c r="G108" s="27">
        <v>44018</v>
      </c>
    </row>
    <row r="109" spans="1:7" x14ac:dyDescent="0.25">
      <c r="A109" s="24" t="s">
        <v>15</v>
      </c>
      <c r="B109" s="24" t="s">
        <v>45</v>
      </c>
      <c r="C109" s="24" t="s">
        <v>61</v>
      </c>
      <c r="D109" s="24" t="s">
        <v>14</v>
      </c>
      <c r="E109" s="25">
        <v>4831.87</v>
      </c>
      <c r="F109" s="26">
        <v>2020048</v>
      </c>
      <c r="G109" s="27">
        <v>44019</v>
      </c>
    </row>
    <row r="110" spans="1:7" x14ac:dyDescent="0.25">
      <c r="A110" s="24" t="s">
        <v>7</v>
      </c>
      <c r="B110" s="24" t="s">
        <v>8</v>
      </c>
      <c r="C110" s="24" t="s">
        <v>36</v>
      </c>
      <c r="D110" s="24" t="s">
        <v>32</v>
      </c>
      <c r="E110" s="25">
        <v>2575.39</v>
      </c>
      <c r="F110" s="26">
        <v>2020080</v>
      </c>
      <c r="G110" s="27">
        <v>44020</v>
      </c>
    </row>
    <row r="111" spans="1:7" x14ac:dyDescent="0.25">
      <c r="A111" s="24" t="s">
        <v>22</v>
      </c>
      <c r="B111" s="24" t="s">
        <v>28</v>
      </c>
      <c r="C111" s="24" t="s">
        <v>74</v>
      </c>
      <c r="D111" s="24" t="s">
        <v>14</v>
      </c>
      <c r="E111" s="25">
        <v>6469.14</v>
      </c>
      <c r="F111" s="26">
        <v>2020004</v>
      </c>
      <c r="G111" s="27">
        <v>44026</v>
      </c>
    </row>
    <row r="112" spans="1:7" x14ac:dyDescent="0.25">
      <c r="A112" s="24" t="s">
        <v>15</v>
      </c>
      <c r="B112" s="24" t="s">
        <v>57</v>
      </c>
      <c r="C112" s="24" t="s">
        <v>20</v>
      </c>
      <c r="D112" s="24" t="s">
        <v>69</v>
      </c>
      <c r="E112" s="25">
        <v>1108.46</v>
      </c>
      <c r="F112" s="26">
        <v>2020086</v>
      </c>
      <c r="G112" s="27">
        <v>44027</v>
      </c>
    </row>
    <row r="113" spans="1:7" x14ac:dyDescent="0.25">
      <c r="A113" s="24" t="s">
        <v>11</v>
      </c>
      <c r="B113" s="24" t="s">
        <v>25</v>
      </c>
      <c r="C113" s="24" t="s">
        <v>62</v>
      </c>
      <c r="D113" s="24" t="s">
        <v>46</v>
      </c>
      <c r="E113" s="25">
        <v>8757.64</v>
      </c>
      <c r="F113" s="26">
        <v>2020003</v>
      </c>
      <c r="G113" s="27">
        <v>44028</v>
      </c>
    </row>
    <row r="114" spans="1:7" x14ac:dyDescent="0.25">
      <c r="A114" s="24" t="s">
        <v>7</v>
      </c>
      <c r="B114" s="24" t="s">
        <v>49</v>
      </c>
      <c r="C114" s="24" t="s">
        <v>29</v>
      </c>
      <c r="D114" s="24" t="s">
        <v>32</v>
      </c>
      <c r="E114" s="25">
        <v>1141.1099999999999</v>
      </c>
      <c r="F114" s="26">
        <v>2020082</v>
      </c>
      <c r="G114" s="27">
        <v>44029</v>
      </c>
    </row>
    <row r="115" spans="1:7" x14ac:dyDescent="0.25">
      <c r="A115" s="24" t="s">
        <v>11</v>
      </c>
      <c r="B115" s="24" t="s">
        <v>63</v>
      </c>
      <c r="C115" s="24" t="s">
        <v>64</v>
      </c>
      <c r="D115" s="24" t="s">
        <v>46</v>
      </c>
      <c r="E115" s="25">
        <v>7530.43</v>
      </c>
      <c r="F115" s="26">
        <v>2020071</v>
      </c>
      <c r="G115" s="27">
        <v>44037</v>
      </c>
    </row>
    <row r="116" spans="1:7" x14ac:dyDescent="0.25">
      <c r="A116" s="24" t="s">
        <v>22</v>
      </c>
      <c r="B116" s="24" t="s">
        <v>23</v>
      </c>
      <c r="C116" s="24" t="s">
        <v>80</v>
      </c>
      <c r="D116" s="24" t="s">
        <v>14</v>
      </c>
      <c r="E116" s="25">
        <v>3758.11</v>
      </c>
      <c r="F116" s="26">
        <v>2020088</v>
      </c>
      <c r="G116" s="27">
        <v>44038</v>
      </c>
    </row>
    <row r="117" spans="1:7" x14ac:dyDescent="0.25">
      <c r="A117" s="24" t="s">
        <v>11</v>
      </c>
      <c r="B117" s="24" t="s">
        <v>25</v>
      </c>
      <c r="C117" s="24" t="s">
        <v>81</v>
      </c>
      <c r="D117" s="24" t="s">
        <v>39</v>
      </c>
      <c r="E117" s="25">
        <v>396.16</v>
      </c>
      <c r="F117" s="26">
        <v>2020014</v>
      </c>
      <c r="G117" s="27">
        <v>44038</v>
      </c>
    </row>
    <row r="118" spans="1:7" x14ac:dyDescent="0.25">
      <c r="A118" s="24" t="s">
        <v>7</v>
      </c>
      <c r="B118" s="24" t="s">
        <v>30</v>
      </c>
      <c r="C118" s="24" t="s">
        <v>77</v>
      </c>
      <c r="D118" s="24" t="s">
        <v>46</v>
      </c>
      <c r="E118" s="25">
        <v>924.62</v>
      </c>
      <c r="F118" s="26">
        <v>2020064</v>
      </c>
      <c r="G118" s="27">
        <v>44041</v>
      </c>
    </row>
    <row r="119" spans="1:7" x14ac:dyDescent="0.25">
      <c r="A119" s="24" t="s">
        <v>7</v>
      </c>
      <c r="B119" s="24" t="s">
        <v>8</v>
      </c>
      <c r="C119" s="24" t="s">
        <v>81</v>
      </c>
      <c r="D119" s="24" t="s">
        <v>27</v>
      </c>
      <c r="E119" s="25">
        <v>919.75</v>
      </c>
      <c r="F119" s="26">
        <v>2020072</v>
      </c>
      <c r="G119" s="27">
        <v>44041</v>
      </c>
    </row>
    <row r="120" spans="1:7" x14ac:dyDescent="0.25">
      <c r="A120" s="24" t="s">
        <v>11</v>
      </c>
      <c r="B120" s="24" t="s">
        <v>59</v>
      </c>
      <c r="C120" s="24" t="s">
        <v>24</v>
      </c>
      <c r="D120" s="24" t="s">
        <v>18</v>
      </c>
      <c r="E120" s="25">
        <v>3996.42</v>
      </c>
      <c r="F120" s="26">
        <v>2020090</v>
      </c>
      <c r="G120" s="27">
        <v>44042</v>
      </c>
    </row>
    <row r="121" spans="1:7" x14ac:dyDescent="0.25">
      <c r="A121" s="24" t="s">
        <v>22</v>
      </c>
      <c r="B121" s="24" t="s">
        <v>28</v>
      </c>
      <c r="C121" s="24" t="s">
        <v>47</v>
      </c>
      <c r="D121" s="24" t="s">
        <v>18</v>
      </c>
      <c r="E121" s="25">
        <v>1262.6199999999999</v>
      </c>
      <c r="F121" s="26">
        <v>2020085</v>
      </c>
      <c r="G121" s="27">
        <v>44050</v>
      </c>
    </row>
    <row r="122" spans="1:7" x14ac:dyDescent="0.25">
      <c r="A122" s="24" t="s">
        <v>11</v>
      </c>
      <c r="B122" s="24" t="s">
        <v>25</v>
      </c>
      <c r="C122" s="24" t="s">
        <v>82</v>
      </c>
      <c r="D122" s="24" t="s">
        <v>78</v>
      </c>
      <c r="E122" s="25">
        <v>4433.58</v>
      </c>
      <c r="F122" s="26">
        <v>2020021</v>
      </c>
      <c r="G122" s="27">
        <v>44050</v>
      </c>
    </row>
    <row r="123" spans="1:7" x14ac:dyDescent="0.25">
      <c r="A123" s="24" t="s">
        <v>11</v>
      </c>
      <c r="B123" s="24" t="s">
        <v>55</v>
      </c>
      <c r="C123" s="24" t="s">
        <v>56</v>
      </c>
      <c r="D123" s="24" t="s">
        <v>35</v>
      </c>
      <c r="E123" s="25">
        <v>3158.46</v>
      </c>
      <c r="F123" s="26">
        <v>2020081</v>
      </c>
      <c r="G123" s="27">
        <v>44054</v>
      </c>
    </row>
    <row r="124" spans="1:7" x14ac:dyDescent="0.25">
      <c r="A124" s="24" t="s">
        <v>22</v>
      </c>
      <c r="B124" s="24" t="s">
        <v>28</v>
      </c>
      <c r="C124" s="24" t="s">
        <v>24</v>
      </c>
      <c r="D124" s="24" t="s">
        <v>44</v>
      </c>
      <c r="E124" s="25">
        <v>6825.74</v>
      </c>
      <c r="F124" s="26">
        <v>2020015</v>
      </c>
      <c r="G124" s="27">
        <v>44058</v>
      </c>
    </row>
    <row r="125" spans="1:7" x14ac:dyDescent="0.25">
      <c r="A125" s="24" t="s">
        <v>22</v>
      </c>
      <c r="B125" s="24" t="s">
        <v>51</v>
      </c>
      <c r="C125" s="24" t="s">
        <v>20</v>
      </c>
      <c r="D125" s="24" t="s">
        <v>109</v>
      </c>
      <c r="E125" s="25">
        <v>3847.07</v>
      </c>
      <c r="F125" s="26">
        <v>2020038</v>
      </c>
      <c r="G125" s="27">
        <v>44060</v>
      </c>
    </row>
    <row r="126" spans="1:7" x14ac:dyDescent="0.25">
      <c r="A126" s="24" t="s">
        <v>7</v>
      </c>
      <c r="B126" s="24" t="s">
        <v>37</v>
      </c>
      <c r="C126" s="24" t="s">
        <v>24</v>
      </c>
      <c r="D126" s="24" t="s">
        <v>21</v>
      </c>
      <c r="E126" s="25">
        <v>637.5</v>
      </c>
      <c r="F126" s="26">
        <v>2020018</v>
      </c>
      <c r="G126" s="27">
        <v>44064</v>
      </c>
    </row>
    <row r="127" spans="1:7" x14ac:dyDescent="0.25">
      <c r="A127" s="24" t="s">
        <v>11</v>
      </c>
      <c r="B127" s="24" t="s">
        <v>33</v>
      </c>
      <c r="C127" s="24" t="s">
        <v>58</v>
      </c>
      <c r="D127" s="24" t="s">
        <v>109</v>
      </c>
      <c r="E127" s="25">
        <v>1354.86</v>
      </c>
      <c r="F127" s="26">
        <v>2020044</v>
      </c>
      <c r="G127" s="27">
        <v>44066</v>
      </c>
    </row>
    <row r="128" spans="1:7" x14ac:dyDescent="0.25">
      <c r="A128" s="24" t="s">
        <v>11</v>
      </c>
      <c r="B128" s="24" t="s">
        <v>55</v>
      </c>
      <c r="C128" s="24" t="s">
        <v>66</v>
      </c>
      <c r="D128" s="24" t="s">
        <v>41</v>
      </c>
      <c r="E128" s="25">
        <v>1786.76</v>
      </c>
      <c r="F128" s="26">
        <v>2020068</v>
      </c>
      <c r="G128" s="27">
        <v>44067</v>
      </c>
    </row>
    <row r="129" spans="1:7" x14ac:dyDescent="0.25">
      <c r="A129" s="24" t="s">
        <v>11</v>
      </c>
      <c r="B129" s="24" t="s">
        <v>33</v>
      </c>
      <c r="C129" s="24" t="s">
        <v>40</v>
      </c>
      <c r="D129" s="24" t="s">
        <v>39</v>
      </c>
      <c r="E129" s="25">
        <v>4270</v>
      </c>
      <c r="F129" s="26">
        <v>2020037</v>
      </c>
      <c r="G129" s="27">
        <v>44068</v>
      </c>
    </row>
    <row r="130" spans="1:7" x14ac:dyDescent="0.25">
      <c r="A130" s="24" t="s">
        <v>22</v>
      </c>
      <c r="B130" s="24" t="s">
        <v>51</v>
      </c>
      <c r="C130" s="24" t="s">
        <v>60</v>
      </c>
      <c r="D130" s="24" t="s">
        <v>21</v>
      </c>
      <c r="E130" s="25">
        <v>7483.05</v>
      </c>
      <c r="F130" s="26">
        <v>2020099</v>
      </c>
      <c r="G130" s="27">
        <v>44068</v>
      </c>
    </row>
    <row r="131" spans="1:7" x14ac:dyDescent="0.25">
      <c r="A131" s="24" t="s">
        <v>11</v>
      </c>
      <c r="B131" s="24" t="s">
        <v>25</v>
      </c>
      <c r="C131" s="24" t="s">
        <v>81</v>
      </c>
      <c r="D131" s="24" t="s">
        <v>39</v>
      </c>
      <c r="E131" s="25">
        <v>396.16</v>
      </c>
      <c r="F131" s="26">
        <v>2020014</v>
      </c>
      <c r="G131" s="27">
        <v>44069</v>
      </c>
    </row>
    <row r="132" spans="1:7" x14ac:dyDescent="0.25">
      <c r="A132" s="24" t="s">
        <v>11</v>
      </c>
      <c r="B132" s="24" t="s">
        <v>12</v>
      </c>
      <c r="C132" s="24" t="s">
        <v>70</v>
      </c>
      <c r="D132" s="24" t="s">
        <v>69</v>
      </c>
      <c r="E132" s="25">
        <v>6410.88</v>
      </c>
      <c r="F132" s="26">
        <v>2020066</v>
      </c>
      <c r="G132" s="27">
        <v>44070</v>
      </c>
    </row>
    <row r="133" spans="1:7" x14ac:dyDescent="0.25">
      <c r="A133" s="24" t="s">
        <v>11</v>
      </c>
      <c r="B133" s="24" t="s">
        <v>25</v>
      </c>
      <c r="C133" s="24" t="s">
        <v>53</v>
      </c>
      <c r="D133" s="24" t="s">
        <v>35</v>
      </c>
      <c r="E133" s="25">
        <v>3051.55</v>
      </c>
      <c r="F133" s="26">
        <v>2020005</v>
      </c>
      <c r="G133" s="27">
        <v>44071</v>
      </c>
    </row>
    <row r="134" spans="1:7" x14ac:dyDescent="0.25">
      <c r="A134" s="24" t="s">
        <v>7</v>
      </c>
      <c r="B134" s="24" t="s">
        <v>49</v>
      </c>
      <c r="C134" s="24" t="s">
        <v>70</v>
      </c>
      <c r="D134" s="24" t="s">
        <v>32</v>
      </c>
      <c r="E134" s="25">
        <v>9402.39</v>
      </c>
      <c r="F134" s="26">
        <v>2020053</v>
      </c>
      <c r="G134" s="27">
        <v>44073</v>
      </c>
    </row>
    <row r="135" spans="1:7" x14ac:dyDescent="0.25">
      <c r="A135" s="24" t="s">
        <v>22</v>
      </c>
      <c r="B135" s="24" t="s">
        <v>23</v>
      </c>
      <c r="C135" s="24" t="s">
        <v>40</v>
      </c>
      <c r="D135" s="24" t="s">
        <v>35</v>
      </c>
      <c r="E135" s="25">
        <v>2118.0300000000002</v>
      </c>
      <c r="F135" s="26">
        <v>2020049</v>
      </c>
      <c r="G135" s="27">
        <v>44073</v>
      </c>
    </row>
    <row r="136" spans="1:7" x14ac:dyDescent="0.25">
      <c r="A136" s="24" t="s">
        <v>22</v>
      </c>
      <c r="B136" s="24" t="s">
        <v>28</v>
      </c>
      <c r="C136" s="24" t="s">
        <v>24</v>
      </c>
      <c r="D136" s="24" t="s">
        <v>44</v>
      </c>
      <c r="E136" s="25">
        <v>6825.74</v>
      </c>
      <c r="F136" s="26">
        <v>2020015</v>
      </c>
      <c r="G136" s="27">
        <v>44074</v>
      </c>
    </row>
    <row r="137" spans="1:7" x14ac:dyDescent="0.25">
      <c r="A137" s="24" t="s">
        <v>22</v>
      </c>
      <c r="B137" s="24" t="s">
        <v>51</v>
      </c>
      <c r="C137" s="24" t="s">
        <v>9</v>
      </c>
      <c r="D137" s="24" t="s">
        <v>27</v>
      </c>
      <c r="E137" s="25">
        <v>8408.8700000000008</v>
      </c>
      <c r="F137" s="26">
        <v>2020024</v>
      </c>
      <c r="G137" s="27">
        <v>44079</v>
      </c>
    </row>
    <row r="138" spans="1:7" x14ac:dyDescent="0.25">
      <c r="A138" s="24" t="s">
        <v>7</v>
      </c>
      <c r="B138" s="24" t="s">
        <v>42</v>
      </c>
      <c r="C138" s="24" t="s">
        <v>65</v>
      </c>
      <c r="D138" s="24" t="s">
        <v>46</v>
      </c>
      <c r="E138" s="25">
        <v>5785.48</v>
      </c>
      <c r="F138" s="26">
        <v>2020056</v>
      </c>
      <c r="G138" s="27">
        <v>44082</v>
      </c>
    </row>
    <row r="139" spans="1:7" x14ac:dyDescent="0.25">
      <c r="A139" s="24" t="s">
        <v>7</v>
      </c>
      <c r="B139" s="24" t="s">
        <v>30</v>
      </c>
      <c r="C139" s="24" t="s">
        <v>83</v>
      </c>
      <c r="D139" s="24" t="s">
        <v>109</v>
      </c>
      <c r="E139" s="25">
        <v>3637.8</v>
      </c>
      <c r="F139" s="26">
        <v>2020009</v>
      </c>
      <c r="G139" s="27">
        <v>44083</v>
      </c>
    </row>
    <row r="140" spans="1:7" x14ac:dyDescent="0.25">
      <c r="A140" s="24" t="s">
        <v>22</v>
      </c>
      <c r="B140" s="24" t="s">
        <v>28</v>
      </c>
      <c r="C140" s="24" t="s">
        <v>74</v>
      </c>
      <c r="D140" s="24" t="s">
        <v>14</v>
      </c>
      <c r="E140" s="25">
        <v>6469.14</v>
      </c>
      <c r="F140" s="26">
        <v>2020004</v>
      </c>
      <c r="G140" s="27">
        <v>44086</v>
      </c>
    </row>
    <row r="141" spans="1:7" x14ac:dyDescent="0.25">
      <c r="A141" s="24" t="s">
        <v>22</v>
      </c>
      <c r="B141" s="24" t="s">
        <v>23</v>
      </c>
      <c r="C141" s="24" t="s">
        <v>54</v>
      </c>
      <c r="D141" s="24" t="s">
        <v>44</v>
      </c>
      <c r="E141" s="25">
        <v>1256.56</v>
      </c>
      <c r="F141" s="26">
        <v>2020046</v>
      </c>
      <c r="G141" s="27">
        <v>44088</v>
      </c>
    </row>
    <row r="142" spans="1:7" x14ac:dyDescent="0.25">
      <c r="A142" s="24" t="s">
        <v>22</v>
      </c>
      <c r="B142" s="24" t="s">
        <v>23</v>
      </c>
      <c r="C142" s="24" t="s">
        <v>80</v>
      </c>
      <c r="D142" s="24" t="s">
        <v>14</v>
      </c>
      <c r="E142" s="25">
        <v>3758.11</v>
      </c>
      <c r="F142" s="26">
        <v>2020088</v>
      </c>
      <c r="G142" s="27">
        <v>44088</v>
      </c>
    </row>
    <row r="143" spans="1:7" x14ac:dyDescent="0.25">
      <c r="A143" s="24" t="s">
        <v>15</v>
      </c>
      <c r="B143" s="24" t="s">
        <v>16</v>
      </c>
      <c r="C143" s="24" t="s">
        <v>17</v>
      </c>
      <c r="D143" s="24" t="s">
        <v>18</v>
      </c>
      <c r="E143" s="25">
        <v>1490.03</v>
      </c>
      <c r="F143" s="26">
        <v>2020063</v>
      </c>
      <c r="G143" s="27">
        <v>44089</v>
      </c>
    </row>
    <row r="144" spans="1:7" x14ac:dyDescent="0.25">
      <c r="A144" s="24" t="s">
        <v>7</v>
      </c>
      <c r="B144" s="24" t="s">
        <v>8</v>
      </c>
      <c r="C144" s="24" t="s">
        <v>84</v>
      </c>
      <c r="D144" s="24" t="s">
        <v>21</v>
      </c>
      <c r="E144" s="25">
        <v>148.02000000000001</v>
      </c>
      <c r="F144" s="26">
        <v>2020054</v>
      </c>
      <c r="G144" s="27">
        <v>44089</v>
      </c>
    </row>
    <row r="145" spans="1:7" x14ac:dyDescent="0.25">
      <c r="A145" s="24" t="s">
        <v>11</v>
      </c>
      <c r="B145" s="24" t="s">
        <v>25</v>
      </c>
      <c r="C145" s="24" t="s">
        <v>71</v>
      </c>
      <c r="D145" s="24" t="s">
        <v>14</v>
      </c>
      <c r="E145" s="25">
        <v>5907.44</v>
      </c>
      <c r="F145" s="26">
        <v>2020076</v>
      </c>
      <c r="G145" s="27">
        <v>44089</v>
      </c>
    </row>
    <row r="146" spans="1:7" x14ac:dyDescent="0.25">
      <c r="A146" s="24" t="s">
        <v>7</v>
      </c>
      <c r="B146" s="24" t="s">
        <v>30</v>
      </c>
      <c r="C146" s="24" t="s">
        <v>53</v>
      </c>
      <c r="D146" s="24" t="s">
        <v>48</v>
      </c>
      <c r="E146" s="25">
        <v>6954.07</v>
      </c>
      <c r="F146" s="26">
        <v>2020036</v>
      </c>
      <c r="G146" s="27">
        <v>44090</v>
      </c>
    </row>
    <row r="147" spans="1:7" x14ac:dyDescent="0.25">
      <c r="A147" s="24" t="s">
        <v>22</v>
      </c>
      <c r="B147" s="24" t="s">
        <v>23</v>
      </c>
      <c r="C147" s="24" t="s">
        <v>31</v>
      </c>
      <c r="D147" s="24" t="s">
        <v>48</v>
      </c>
      <c r="E147" s="25">
        <v>9959.2900000000009</v>
      </c>
      <c r="F147" s="26">
        <v>2020040</v>
      </c>
      <c r="G147" s="27">
        <v>44091</v>
      </c>
    </row>
    <row r="148" spans="1:7" x14ac:dyDescent="0.25">
      <c r="A148" s="24" t="s">
        <v>7</v>
      </c>
      <c r="B148" s="24" t="s">
        <v>49</v>
      </c>
      <c r="C148" s="24" t="s">
        <v>70</v>
      </c>
      <c r="D148" s="24" t="s">
        <v>32</v>
      </c>
      <c r="E148" s="25">
        <v>9402.39</v>
      </c>
      <c r="F148" s="26">
        <v>2020053</v>
      </c>
      <c r="G148" s="27">
        <v>44092</v>
      </c>
    </row>
    <row r="149" spans="1:7" x14ac:dyDescent="0.25">
      <c r="A149" s="24" t="s">
        <v>22</v>
      </c>
      <c r="B149" s="24" t="s">
        <v>51</v>
      </c>
      <c r="C149" s="24" t="s">
        <v>9</v>
      </c>
      <c r="D149" s="24" t="s">
        <v>27</v>
      </c>
      <c r="E149" s="25">
        <v>8408.8700000000008</v>
      </c>
      <c r="F149" s="26">
        <v>2020024</v>
      </c>
      <c r="G149" s="27">
        <v>44096</v>
      </c>
    </row>
    <row r="150" spans="1:7" x14ac:dyDescent="0.25">
      <c r="A150" s="24" t="s">
        <v>7</v>
      </c>
      <c r="B150" s="24" t="s">
        <v>8</v>
      </c>
      <c r="C150" s="24" t="s">
        <v>24</v>
      </c>
      <c r="D150" s="24" t="s">
        <v>48</v>
      </c>
      <c r="E150" s="25">
        <v>5407.87</v>
      </c>
      <c r="F150" s="26">
        <v>2020041</v>
      </c>
      <c r="G150" s="27">
        <v>44096</v>
      </c>
    </row>
    <row r="151" spans="1:7" x14ac:dyDescent="0.25">
      <c r="A151" s="24" t="s">
        <v>11</v>
      </c>
      <c r="B151" s="24" t="s">
        <v>55</v>
      </c>
      <c r="C151" s="24" t="s">
        <v>56</v>
      </c>
      <c r="D151" s="24" t="s">
        <v>35</v>
      </c>
      <c r="E151" s="25">
        <v>3158.46</v>
      </c>
      <c r="F151" s="26">
        <v>2020081</v>
      </c>
      <c r="G151" s="27">
        <v>44096</v>
      </c>
    </row>
    <row r="152" spans="1:7" x14ac:dyDescent="0.25">
      <c r="A152" s="24" t="s">
        <v>15</v>
      </c>
      <c r="B152" s="24" t="s">
        <v>45</v>
      </c>
      <c r="C152" s="24" t="s">
        <v>20</v>
      </c>
      <c r="D152" s="24" t="s">
        <v>78</v>
      </c>
      <c r="E152" s="25">
        <v>3503.89</v>
      </c>
      <c r="F152" s="26">
        <v>2020052</v>
      </c>
      <c r="G152" s="27">
        <v>44097</v>
      </c>
    </row>
    <row r="153" spans="1:7" x14ac:dyDescent="0.25">
      <c r="A153" s="24" t="s">
        <v>7</v>
      </c>
      <c r="B153" s="24" t="s">
        <v>42</v>
      </c>
      <c r="C153" s="24" t="s">
        <v>85</v>
      </c>
      <c r="D153" s="24" t="s">
        <v>48</v>
      </c>
      <c r="E153" s="25">
        <v>482.42</v>
      </c>
      <c r="F153" s="26">
        <v>2020055</v>
      </c>
      <c r="G153" s="27">
        <v>44103</v>
      </c>
    </row>
    <row r="154" spans="1:7" x14ac:dyDescent="0.25">
      <c r="A154" s="24" t="s">
        <v>7</v>
      </c>
      <c r="B154" s="24" t="s">
        <v>8</v>
      </c>
      <c r="C154" s="24" t="s">
        <v>81</v>
      </c>
      <c r="D154" s="24" t="s">
        <v>27</v>
      </c>
      <c r="E154" s="25">
        <v>919.75</v>
      </c>
      <c r="F154" s="26">
        <v>2020072</v>
      </c>
      <c r="G154" s="27">
        <v>44104</v>
      </c>
    </row>
    <row r="155" spans="1:7" x14ac:dyDescent="0.25">
      <c r="A155" s="24" t="s">
        <v>22</v>
      </c>
      <c r="B155" s="24" t="s">
        <v>23</v>
      </c>
      <c r="C155" s="24" t="s">
        <v>40</v>
      </c>
      <c r="D155" s="24" t="s">
        <v>35</v>
      </c>
      <c r="E155" s="25">
        <v>2118.0300000000002</v>
      </c>
      <c r="F155" s="26">
        <v>2020049</v>
      </c>
      <c r="G155" s="27">
        <v>44106</v>
      </c>
    </row>
    <row r="156" spans="1:7" x14ac:dyDescent="0.25">
      <c r="A156" s="24" t="s">
        <v>22</v>
      </c>
      <c r="B156" s="24" t="s">
        <v>23</v>
      </c>
      <c r="C156" s="24" t="s">
        <v>83</v>
      </c>
      <c r="D156" s="24" t="s">
        <v>14</v>
      </c>
      <c r="E156" s="25">
        <v>5890.83</v>
      </c>
      <c r="F156" s="26">
        <v>2020025</v>
      </c>
      <c r="G156" s="27">
        <v>44110</v>
      </c>
    </row>
    <row r="157" spans="1:7" x14ac:dyDescent="0.25">
      <c r="A157" s="24" t="s">
        <v>22</v>
      </c>
      <c r="B157" s="24" t="s">
        <v>23</v>
      </c>
      <c r="C157" s="24" t="s">
        <v>31</v>
      </c>
      <c r="D157" s="24" t="s">
        <v>48</v>
      </c>
      <c r="E157" s="25">
        <v>9959.2900000000009</v>
      </c>
      <c r="F157" s="26">
        <v>2020040</v>
      </c>
      <c r="G157" s="27">
        <v>44111</v>
      </c>
    </row>
    <row r="158" spans="1:7" x14ac:dyDescent="0.25">
      <c r="A158" s="24" t="s">
        <v>22</v>
      </c>
      <c r="B158" s="24" t="s">
        <v>23</v>
      </c>
      <c r="C158" s="24" t="s">
        <v>38</v>
      </c>
      <c r="D158" s="24" t="s">
        <v>14</v>
      </c>
      <c r="E158" s="25">
        <v>960.85</v>
      </c>
      <c r="F158" s="26">
        <v>2020083</v>
      </c>
      <c r="G158" s="27">
        <v>44114</v>
      </c>
    </row>
    <row r="159" spans="1:7" x14ac:dyDescent="0.25">
      <c r="A159" s="24" t="s">
        <v>11</v>
      </c>
      <c r="B159" s="24" t="s">
        <v>33</v>
      </c>
      <c r="C159" s="24" t="s">
        <v>34</v>
      </c>
      <c r="D159" s="24" t="s">
        <v>35</v>
      </c>
      <c r="E159" s="25">
        <v>1507.88</v>
      </c>
      <c r="F159" s="26">
        <v>2020097</v>
      </c>
      <c r="G159" s="27">
        <v>44115</v>
      </c>
    </row>
    <row r="160" spans="1:7" x14ac:dyDescent="0.25">
      <c r="A160" s="24" t="s">
        <v>22</v>
      </c>
      <c r="B160" s="24" t="s">
        <v>23</v>
      </c>
      <c r="C160" s="24" t="s">
        <v>86</v>
      </c>
      <c r="D160" s="24" t="s">
        <v>48</v>
      </c>
      <c r="E160" s="25">
        <v>7465.7</v>
      </c>
      <c r="F160" s="26">
        <v>2020042</v>
      </c>
      <c r="G160" s="27">
        <v>44116</v>
      </c>
    </row>
    <row r="161" spans="1:7" x14ac:dyDescent="0.25">
      <c r="A161" s="24" t="s">
        <v>11</v>
      </c>
      <c r="B161" s="24" t="s">
        <v>63</v>
      </c>
      <c r="C161" s="24" t="s">
        <v>64</v>
      </c>
      <c r="D161" s="24" t="s">
        <v>46</v>
      </c>
      <c r="E161" s="25">
        <v>7530.43</v>
      </c>
      <c r="F161" s="26">
        <v>2020071</v>
      </c>
      <c r="G161" s="27">
        <v>44120</v>
      </c>
    </row>
    <row r="162" spans="1:7" x14ac:dyDescent="0.25">
      <c r="A162" s="24" t="s">
        <v>7</v>
      </c>
      <c r="B162" s="24" t="s">
        <v>49</v>
      </c>
      <c r="C162" s="24" t="s">
        <v>87</v>
      </c>
      <c r="D162" s="24" t="s">
        <v>109</v>
      </c>
      <c r="E162" s="25">
        <v>3531.05</v>
      </c>
      <c r="F162" s="26">
        <v>2020092</v>
      </c>
      <c r="G162" s="27">
        <v>44120</v>
      </c>
    </row>
    <row r="163" spans="1:7" x14ac:dyDescent="0.25">
      <c r="A163" s="24" t="s">
        <v>22</v>
      </c>
      <c r="B163" s="24" t="s">
        <v>76</v>
      </c>
      <c r="C163" s="24" t="s">
        <v>88</v>
      </c>
      <c r="D163" s="24" t="s">
        <v>48</v>
      </c>
      <c r="E163" s="25">
        <v>382.01</v>
      </c>
      <c r="F163" s="26">
        <v>2020028</v>
      </c>
      <c r="G163" s="27">
        <v>44124</v>
      </c>
    </row>
    <row r="164" spans="1:7" x14ac:dyDescent="0.25">
      <c r="A164" s="24" t="s">
        <v>15</v>
      </c>
      <c r="B164" s="24" t="s">
        <v>45</v>
      </c>
      <c r="C164" s="24" t="s">
        <v>20</v>
      </c>
      <c r="D164" s="24" t="s">
        <v>78</v>
      </c>
      <c r="E164" s="25">
        <v>3503.89</v>
      </c>
      <c r="F164" s="26">
        <v>2020052</v>
      </c>
      <c r="G164" s="27">
        <v>44127</v>
      </c>
    </row>
    <row r="165" spans="1:7" x14ac:dyDescent="0.25">
      <c r="A165" s="24" t="s">
        <v>7</v>
      </c>
      <c r="B165" s="24" t="s">
        <v>42</v>
      </c>
      <c r="C165" s="24" t="s">
        <v>43</v>
      </c>
      <c r="D165" s="24" t="s">
        <v>44</v>
      </c>
      <c r="E165" s="25">
        <v>9322.6299999999992</v>
      </c>
      <c r="F165" s="26">
        <v>2020051</v>
      </c>
      <c r="G165" s="27">
        <v>44128</v>
      </c>
    </row>
    <row r="166" spans="1:7" x14ac:dyDescent="0.25">
      <c r="A166" s="24" t="s">
        <v>7</v>
      </c>
      <c r="B166" s="24" t="s">
        <v>37</v>
      </c>
      <c r="C166" s="24" t="s">
        <v>24</v>
      </c>
      <c r="D166" s="24" t="s">
        <v>21</v>
      </c>
      <c r="E166" s="25">
        <v>637.5</v>
      </c>
      <c r="F166" s="26">
        <v>2020018</v>
      </c>
      <c r="G166" s="27">
        <v>44131</v>
      </c>
    </row>
    <row r="167" spans="1:7" x14ac:dyDescent="0.25">
      <c r="A167" s="24" t="s">
        <v>22</v>
      </c>
      <c r="B167" s="24" t="s">
        <v>23</v>
      </c>
      <c r="C167" s="24" t="s">
        <v>80</v>
      </c>
      <c r="D167" s="24" t="s">
        <v>14</v>
      </c>
      <c r="E167" s="25">
        <v>3758.11</v>
      </c>
      <c r="F167" s="26">
        <v>2020088</v>
      </c>
      <c r="G167" s="27">
        <v>44136</v>
      </c>
    </row>
    <row r="168" spans="1:7" x14ac:dyDescent="0.25">
      <c r="A168" s="24" t="s">
        <v>7</v>
      </c>
      <c r="B168" s="24" t="s">
        <v>8</v>
      </c>
      <c r="C168" s="24" t="s">
        <v>24</v>
      </c>
      <c r="D168" s="24" t="s">
        <v>48</v>
      </c>
      <c r="E168" s="25">
        <v>5407.87</v>
      </c>
      <c r="F168" s="26">
        <v>2020041</v>
      </c>
      <c r="G168" s="27">
        <v>44141</v>
      </c>
    </row>
    <row r="169" spans="1:7" x14ac:dyDescent="0.25">
      <c r="A169" s="24" t="s">
        <v>7</v>
      </c>
      <c r="B169" s="24" t="s">
        <v>42</v>
      </c>
      <c r="C169" s="24" t="s">
        <v>85</v>
      </c>
      <c r="D169" s="24" t="s">
        <v>48</v>
      </c>
      <c r="E169" s="25">
        <v>482.42</v>
      </c>
      <c r="F169" s="26">
        <v>2020055</v>
      </c>
      <c r="G169" s="27">
        <v>44142</v>
      </c>
    </row>
    <row r="170" spans="1:7" x14ac:dyDescent="0.25">
      <c r="A170" s="24" t="s">
        <v>7</v>
      </c>
      <c r="B170" s="24" t="s">
        <v>30</v>
      </c>
      <c r="C170" s="24" t="s">
        <v>68</v>
      </c>
      <c r="D170" s="24" t="s">
        <v>69</v>
      </c>
      <c r="E170" s="25">
        <v>5910.87</v>
      </c>
      <c r="F170" s="26">
        <v>2020007</v>
      </c>
      <c r="G170" s="27">
        <v>44142</v>
      </c>
    </row>
    <row r="171" spans="1:7" x14ac:dyDescent="0.25">
      <c r="A171" s="24" t="s">
        <v>7</v>
      </c>
      <c r="B171" s="24" t="s">
        <v>49</v>
      </c>
      <c r="C171" s="24" t="s">
        <v>56</v>
      </c>
      <c r="D171" s="24" t="s">
        <v>10</v>
      </c>
      <c r="E171" s="25">
        <v>2244.86</v>
      </c>
      <c r="F171" s="26">
        <v>2020079</v>
      </c>
      <c r="G171" s="27">
        <v>44143</v>
      </c>
    </row>
    <row r="172" spans="1:7" x14ac:dyDescent="0.25">
      <c r="A172" s="24" t="s">
        <v>7</v>
      </c>
      <c r="B172" s="24" t="s">
        <v>30</v>
      </c>
      <c r="C172" s="24" t="s">
        <v>66</v>
      </c>
      <c r="D172" s="24" t="s">
        <v>46</v>
      </c>
      <c r="E172" s="25">
        <v>5332.46</v>
      </c>
      <c r="F172" s="26">
        <v>2020098</v>
      </c>
      <c r="G172" s="27">
        <v>44143</v>
      </c>
    </row>
    <row r="173" spans="1:7" x14ac:dyDescent="0.25">
      <c r="A173" s="24" t="s">
        <v>7</v>
      </c>
      <c r="B173" s="24" t="s">
        <v>8</v>
      </c>
      <c r="C173" s="24" t="s">
        <v>36</v>
      </c>
      <c r="D173" s="24" t="s">
        <v>32</v>
      </c>
      <c r="E173" s="25">
        <v>2575.39</v>
      </c>
      <c r="F173" s="26">
        <v>2020080</v>
      </c>
      <c r="G173" s="27">
        <v>44149</v>
      </c>
    </row>
    <row r="174" spans="1:7" x14ac:dyDescent="0.25">
      <c r="A174" s="24" t="s">
        <v>15</v>
      </c>
      <c r="B174" s="24" t="s">
        <v>57</v>
      </c>
      <c r="C174" s="24" t="s">
        <v>34</v>
      </c>
      <c r="D174" s="24" t="s">
        <v>48</v>
      </c>
      <c r="E174" s="25">
        <v>7357.75</v>
      </c>
      <c r="F174" s="26">
        <v>2020027</v>
      </c>
      <c r="G174" s="27">
        <v>44150</v>
      </c>
    </row>
    <row r="175" spans="1:7" x14ac:dyDescent="0.25">
      <c r="A175" s="24" t="s">
        <v>7</v>
      </c>
      <c r="B175" s="24" t="s">
        <v>30</v>
      </c>
      <c r="C175" s="24" t="s">
        <v>83</v>
      </c>
      <c r="D175" s="24" t="s">
        <v>109</v>
      </c>
      <c r="E175" s="25">
        <v>3637.8</v>
      </c>
      <c r="F175" s="26">
        <v>2020009</v>
      </c>
      <c r="G175" s="27">
        <v>44151</v>
      </c>
    </row>
    <row r="176" spans="1:7" x14ac:dyDescent="0.25">
      <c r="A176" s="24" t="s">
        <v>22</v>
      </c>
      <c r="B176" s="24" t="s">
        <v>51</v>
      </c>
      <c r="C176" s="24" t="s">
        <v>52</v>
      </c>
      <c r="D176" s="24" t="s">
        <v>48</v>
      </c>
      <c r="E176" s="25">
        <v>2701.73</v>
      </c>
      <c r="F176" s="26">
        <v>2020039</v>
      </c>
      <c r="G176" s="27">
        <v>44153</v>
      </c>
    </row>
    <row r="177" spans="1:7" x14ac:dyDescent="0.25">
      <c r="A177" s="24" t="s">
        <v>22</v>
      </c>
      <c r="B177" s="24" t="s">
        <v>23</v>
      </c>
      <c r="C177" s="24" t="s">
        <v>83</v>
      </c>
      <c r="D177" s="24" t="s">
        <v>14</v>
      </c>
      <c r="E177" s="25">
        <v>5890.83</v>
      </c>
      <c r="F177" s="26">
        <v>2020025</v>
      </c>
      <c r="G177" s="27">
        <v>44154</v>
      </c>
    </row>
    <row r="178" spans="1:7" x14ac:dyDescent="0.25">
      <c r="A178" s="24" t="s">
        <v>11</v>
      </c>
      <c r="B178" s="24" t="s">
        <v>12</v>
      </c>
      <c r="C178" s="24" t="s">
        <v>89</v>
      </c>
      <c r="D178" s="24" t="s">
        <v>39</v>
      </c>
      <c r="E178" s="25">
        <v>6988.13</v>
      </c>
      <c r="F178" s="26">
        <v>2020050</v>
      </c>
      <c r="G178" s="27">
        <v>44157</v>
      </c>
    </row>
    <row r="179" spans="1:7" x14ac:dyDescent="0.25">
      <c r="A179" s="24" t="s">
        <v>11</v>
      </c>
      <c r="B179" s="24" t="s">
        <v>12</v>
      </c>
      <c r="C179" s="24" t="s">
        <v>70</v>
      </c>
      <c r="D179" s="24" t="s">
        <v>69</v>
      </c>
      <c r="E179" s="25">
        <v>6410.88</v>
      </c>
      <c r="F179" s="26">
        <v>2020066</v>
      </c>
      <c r="G179" s="27">
        <v>44159</v>
      </c>
    </row>
    <row r="180" spans="1:7" x14ac:dyDescent="0.25">
      <c r="A180" s="24" t="s">
        <v>15</v>
      </c>
      <c r="B180" s="24" t="s">
        <v>19</v>
      </c>
      <c r="C180" s="24" t="s">
        <v>66</v>
      </c>
      <c r="D180" s="24" t="s">
        <v>39</v>
      </c>
      <c r="E180" s="25">
        <v>9004</v>
      </c>
      <c r="F180" s="26">
        <v>2020089</v>
      </c>
      <c r="G180" s="27">
        <v>44159</v>
      </c>
    </row>
    <row r="181" spans="1:7" x14ac:dyDescent="0.25">
      <c r="A181" s="24" t="s">
        <v>7</v>
      </c>
      <c r="B181" s="24" t="s">
        <v>30</v>
      </c>
      <c r="C181" s="24" t="s">
        <v>13</v>
      </c>
      <c r="D181" s="24" t="s">
        <v>27</v>
      </c>
      <c r="E181" s="25">
        <v>4031.58</v>
      </c>
      <c r="F181" s="26">
        <v>2020022</v>
      </c>
      <c r="G181" s="27">
        <v>44160</v>
      </c>
    </row>
    <row r="182" spans="1:7" x14ac:dyDescent="0.25">
      <c r="A182" s="24" t="s">
        <v>22</v>
      </c>
      <c r="B182" s="24" t="s">
        <v>51</v>
      </c>
      <c r="C182" s="24" t="s">
        <v>52</v>
      </c>
      <c r="D182" s="24" t="s">
        <v>48</v>
      </c>
      <c r="E182" s="25">
        <v>2701.73</v>
      </c>
      <c r="F182" s="26">
        <v>2020039</v>
      </c>
      <c r="G182" s="27">
        <v>44160</v>
      </c>
    </row>
    <row r="183" spans="1:7" x14ac:dyDescent="0.25">
      <c r="A183" s="24" t="s">
        <v>22</v>
      </c>
      <c r="B183" s="24" t="s">
        <v>28</v>
      </c>
      <c r="C183" s="24" t="s">
        <v>47</v>
      </c>
      <c r="D183" s="24" t="s">
        <v>18</v>
      </c>
      <c r="E183" s="25">
        <v>1262.6199999999999</v>
      </c>
      <c r="F183" s="26">
        <v>2020085</v>
      </c>
      <c r="G183" s="27">
        <v>44160</v>
      </c>
    </row>
    <row r="184" spans="1:7" x14ac:dyDescent="0.25">
      <c r="A184" s="24" t="s">
        <v>15</v>
      </c>
      <c r="B184" s="24" t="s">
        <v>19</v>
      </c>
      <c r="C184" s="24" t="s">
        <v>66</v>
      </c>
      <c r="D184" s="24" t="s">
        <v>39</v>
      </c>
      <c r="E184" s="25">
        <v>9004</v>
      </c>
      <c r="F184" s="26">
        <v>2020089</v>
      </c>
      <c r="G184" s="27">
        <v>44160</v>
      </c>
    </row>
    <row r="185" spans="1:7" x14ac:dyDescent="0.25">
      <c r="A185" s="24" t="s">
        <v>22</v>
      </c>
      <c r="B185" s="24" t="s">
        <v>23</v>
      </c>
      <c r="C185" s="24" t="s">
        <v>29</v>
      </c>
      <c r="D185" s="24" t="s">
        <v>46</v>
      </c>
      <c r="E185" s="25">
        <v>9090.15</v>
      </c>
      <c r="F185" s="26">
        <v>2020087</v>
      </c>
      <c r="G185" s="27">
        <v>44165</v>
      </c>
    </row>
    <row r="186" spans="1:7" x14ac:dyDescent="0.25">
      <c r="A186" s="24" t="s">
        <v>15</v>
      </c>
      <c r="B186" s="24" t="s">
        <v>57</v>
      </c>
      <c r="C186" s="24" t="s">
        <v>20</v>
      </c>
      <c r="D186" s="24" t="s">
        <v>69</v>
      </c>
      <c r="E186" s="25">
        <v>1108.46</v>
      </c>
      <c r="F186" s="26">
        <v>2020086</v>
      </c>
      <c r="G186" s="27">
        <v>44166</v>
      </c>
    </row>
    <row r="187" spans="1:7" x14ac:dyDescent="0.25">
      <c r="A187" s="24" t="s">
        <v>22</v>
      </c>
      <c r="B187" s="24" t="s">
        <v>51</v>
      </c>
      <c r="C187" s="24" t="s">
        <v>20</v>
      </c>
      <c r="D187" s="24" t="s">
        <v>109</v>
      </c>
      <c r="E187" s="25">
        <v>3847.07</v>
      </c>
      <c r="F187" s="26">
        <v>2020038</v>
      </c>
      <c r="G187" s="27">
        <v>44168</v>
      </c>
    </row>
    <row r="188" spans="1:7" x14ac:dyDescent="0.25">
      <c r="A188" s="24" t="s">
        <v>15</v>
      </c>
      <c r="B188" s="24" t="s">
        <v>19</v>
      </c>
      <c r="C188" s="24" t="s">
        <v>90</v>
      </c>
      <c r="D188" s="24" t="s">
        <v>18</v>
      </c>
      <c r="E188" s="25">
        <v>7903.66</v>
      </c>
      <c r="F188" s="26">
        <v>2020078</v>
      </c>
      <c r="G188" s="27">
        <v>44171</v>
      </c>
    </row>
    <row r="189" spans="1:7" x14ac:dyDescent="0.25">
      <c r="A189" s="24" t="s">
        <v>11</v>
      </c>
      <c r="B189" s="24" t="s">
        <v>55</v>
      </c>
      <c r="C189" s="24" t="s">
        <v>56</v>
      </c>
      <c r="D189" s="24" t="s">
        <v>35</v>
      </c>
      <c r="E189" s="25">
        <v>3158.46</v>
      </c>
      <c r="F189" s="26">
        <v>2020081</v>
      </c>
      <c r="G189" s="27">
        <v>44174</v>
      </c>
    </row>
    <row r="190" spans="1:7" x14ac:dyDescent="0.25">
      <c r="A190" s="24" t="s">
        <v>7</v>
      </c>
      <c r="B190" s="24" t="s">
        <v>42</v>
      </c>
      <c r="C190" s="24" t="s">
        <v>65</v>
      </c>
      <c r="D190" s="24" t="s">
        <v>46</v>
      </c>
      <c r="E190" s="25">
        <v>5785.48</v>
      </c>
      <c r="F190" s="26">
        <v>2020056</v>
      </c>
      <c r="G190" s="27">
        <v>44175</v>
      </c>
    </row>
    <row r="191" spans="1:7" x14ac:dyDescent="0.25">
      <c r="A191" s="24" t="s">
        <v>22</v>
      </c>
      <c r="B191" s="24" t="s">
        <v>51</v>
      </c>
      <c r="C191" s="24" t="s">
        <v>52</v>
      </c>
      <c r="D191" s="24" t="s">
        <v>48</v>
      </c>
      <c r="E191" s="25">
        <v>2701.73</v>
      </c>
      <c r="F191" s="26">
        <v>2020039</v>
      </c>
      <c r="G191" s="27">
        <v>44181</v>
      </c>
    </row>
    <row r="192" spans="1:7" x14ac:dyDescent="0.25">
      <c r="A192" s="24" t="s">
        <v>11</v>
      </c>
      <c r="B192" s="24" t="s">
        <v>25</v>
      </c>
      <c r="C192" s="24" t="s">
        <v>53</v>
      </c>
      <c r="D192" s="24" t="s">
        <v>35</v>
      </c>
      <c r="E192" s="25">
        <v>3051.55</v>
      </c>
      <c r="F192" s="26">
        <v>2020005</v>
      </c>
      <c r="G192" s="27">
        <v>44184</v>
      </c>
    </row>
    <row r="193" spans="1:7" x14ac:dyDescent="0.25">
      <c r="A193" s="24" t="s">
        <v>22</v>
      </c>
      <c r="B193" s="24" t="s">
        <v>76</v>
      </c>
      <c r="C193" s="24" t="s">
        <v>31</v>
      </c>
      <c r="D193" s="24" t="s">
        <v>46</v>
      </c>
      <c r="E193" s="25">
        <v>7205.5</v>
      </c>
      <c r="F193" s="26">
        <v>2020058</v>
      </c>
      <c r="G193" s="27">
        <v>44187</v>
      </c>
    </row>
    <row r="194" spans="1:7" x14ac:dyDescent="0.25">
      <c r="A194" s="24" t="s">
        <v>22</v>
      </c>
      <c r="B194" s="24" t="s">
        <v>51</v>
      </c>
      <c r="C194" s="24" t="s">
        <v>60</v>
      </c>
      <c r="D194" s="24" t="s">
        <v>21</v>
      </c>
      <c r="E194" s="25">
        <v>7483.05</v>
      </c>
      <c r="F194" s="26">
        <v>2020099</v>
      </c>
      <c r="G194" s="27">
        <v>44187</v>
      </c>
    </row>
    <row r="195" spans="1:7" x14ac:dyDescent="0.25">
      <c r="A195" s="24" t="s">
        <v>22</v>
      </c>
      <c r="B195" s="24" t="s">
        <v>28</v>
      </c>
      <c r="C195" s="24" t="s">
        <v>47</v>
      </c>
      <c r="D195" s="24" t="s">
        <v>18</v>
      </c>
      <c r="E195" s="25">
        <v>1262.6199999999999</v>
      </c>
      <c r="F195" s="26">
        <v>2020085</v>
      </c>
      <c r="G195" s="27">
        <v>44191</v>
      </c>
    </row>
    <row r="196" spans="1:7" x14ac:dyDescent="0.25">
      <c r="A196" s="24" t="s">
        <v>11</v>
      </c>
      <c r="B196" s="24" t="s">
        <v>33</v>
      </c>
      <c r="C196" s="24" t="s">
        <v>40</v>
      </c>
      <c r="D196" s="24" t="s">
        <v>39</v>
      </c>
      <c r="E196" s="25">
        <v>4270</v>
      </c>
      <c r="F196" s="26">
        <v>2020037</v>
      </c>
      <c r="G196" s="27">
        <v>44191</v>
      </c>
    </row>
    <row r="197" spans="1:7" x14ac:dyDescent="0.25">
      <c r="A197" s="24" t="s">
        <v>7</v>
      </c>
      <c r="B197" s="24" t="s">
        <v>30</v>
      </c>
      <c r="C197" s="24" t="s">
        <v>83</v>
      </c>
      <c r="D197" s="24" t="s">
        <v>109</v>
      </c>
      <c r="E197" s="25">
        <v>3637.8</v>
      </c>
      <c r="F197" s="26">
        <v>2020009</v>
      </c>
      <c r="G197" s="27">
        <v>44194</v>
      </c>
    </row>
    <row r="198" spans="1:7" x14ac:dyDescent="0.25">
      <c r="A198" s="24" t="s">
        <v>22</v>
      </c>
      <c r="B198" s="24" t="s">
        <v>28</v>
      </c>
      <c r="C198" s="24" t="s">
        <v>56</v>
      </c>
      <c r="D198" s="24" t="s">
        <v>21</v>
      </c>
      <c r="E198" s="25">
        <v>685.68</v>
      </c>
      <c r="F198" s="26">
        <v>2021006</v>
      </c>
      <c r="G198" s="27">
        <v>44199</v>
      </c>
    </row>
    <row r="199" spans="1:7" x14ac:dyDescent="0.25">
      <c r="A199" s="24" t="s">
        <v>7</v>
      </c>
      <c r="B199" s="24" t="s">
        <v>30</v>
      </c>
      <c r="C199" s="24" t="s">
        <v>53</v>
      </c>
      <c r="D199" s="24" t="s">
        <v>48</v>
      </c>
      <c r="E199" s="25">
        <v>6954.07</v>
      </c>
      <c r="F199" s="26">
        <v>2021036</v>
      </c>
      <c r="G199" s="27">
        <v>44201</v>
      </c>
    </row>
    <row r="200" spans="1:7" x14ac:dyDescent="0.25">
      <c r="A200" s="24" t="s">
        <v>11</v>
      </c>
      <c r="B200" s="24" t="s">
        <v>33</v>
      </c>
      <c r="C200" s="24" t="s">
        <v>40</v>
      </c>
      <c r="D200" s="24" t="s">
        <v>39</v>
      </c>
      <c r="E200" s="25">
        <v>4270</v>
      </c>
      <c r="F200" s="26">
        <v>2021037</v>
      </c>
      <c r="G200" s="27">
        <v>44209</v>
      </c>
    </row>
    <row r="201" spans="1:7" x14ac:dyDescent="0.25">
      <c r="A201" s="24" t="s">
        <v>11</v>
      </c>
      <c r="B201" s="24" t="s">
        <v>12</v>
      </c>
      <c r="C201" s="24" t="s">
        <v>70</v>
      </c>
      <c r="D201" s="24" t="s">
        <v>69</v>
      </c>
      <c r="E201" s="25">
        <v>6410.88</v>
      </c>
      <c r="F201" s="26">
        <v>2021066</v>
      </c>
      <c r="G201" s="27">
        <v>44209</v>
      </c>
    </row>
    <row r="202" spans="1:7" x14ac:dyDescent="0.25">
      <c r="A202" s="24" t="s">
        <v>15</v>
      </c>
      <c r="B202" s="24" t="s">
        <v>45</v>
      </c>
      <c r="C202" s="24" t="s">
        <v>20</v>
      </c>
      <c r="D202" s="24" t="s">
        <v>46</v>
      </c>
      <c r="E202" s="25">
        <v>7264.24</v>
      </c>
      <c r="F202" s="26">
        <v>2021061</v>
      </c>
      <c r="G202" s="27">
        <v>44210</v>
      </c>
    </row>
    <row r="203" spans="1:7" x14ac:dyDescent="0.25">
      <c r="A203" s="24" t="s">
        <v>11</v>
      </c>
      <c r="B203" s="24" t="s">
        <v>25</v>
      </c>
      <c r="C203" s="24" t="s">
        <v>38</v>
      </c>
      <c r="D203" s="24" t="s">
        <v>27</v>
      </c>
      <c r="E203" s="25">
        <v>3000.05</v>
      </c>
      <c r="F203" s="26">
        <v>2021067</v>
      </c>
      <c r="G203" s="27">
        <v>44210</v>
      </c>
    </row>
    <row r="204" spans="1:7" x14ac:dyDescent="0.25">
      <c r="A204" s="24" t="s">
        <v>11</v>
      </c>
      <c r="B204" s="24" t="s">
        <v>25</v>
      </c>
      <c r="C204" s="24" t="s">
        <v>62</v>
      </c>
      <c r="D204" s="24" t="s">
        <v>46</v>
      </c>
      <c r="E204" s="25">
        <v>3098.73</v>
      </c>
      <c r="F204" s="26">
        <v>2021035</v>
      </c>
      <c r="G204" s="27">
        <v>44211</v>
      </c>
    </row>
    <row r="205" spans="1:7" x14ac:dyDescent="0.25">
      <c r="A205" s="24" t="s">
        <v>7</v>
      </c>
      <c r="B205" s="24" t="s">
        <v>30</v>
      </c>
      <c r="C205" s="24" t="s">
        <v>66</v>
      </c>
      <c r="D205" s="24" t="s">
        <v>46</v>
      </c>
      <c r="E205" s="25">
        <v>5332.46</v>
      </c>
      <c r="F205" s="26">
        <v>2021098</v>
      </c>
      <c r="G205" s="27">
        <v>44213</v>
      </c>
    </row>
    <row r="206" spans="1:7" x14ac:dyDescent="0.25">
      <c r="A206" s="24" t="s">
        <v>11</v>
      </c>
      <c r="B206" s="24" t="s">
        <v>25</v>
      </c>
      <c r="C206" s="24" t="s">
        <v>62</v>
      </c>
      <c r="D206" s="24" t="s">
        <v>46</v>
      </c>
      <c r="E206" s="25">
        <v>3098.73</v>
      </c>
      <c r="F206" s="26">
        <v>2021035</v>
      </c>
      <c r="G206" s="27">
        <v>44215</v>
      </c>
    </row>
    <row r="207" spans="1:7" x14ac:dyDescent="0.25">
      <c r="A207" s="24" t="s">
        <v>22</v>
      </c>
      <c r="B207" s="24" t="s">
        <v>76</v>
      </c>
      <c r="C207" s="24" t="s">
        <v>71</v>
      </c>
      <c r="D207" s="24" t="s">
        <v>32</v>
      </c>
      <c r="E207" s="25">
        <v>3273.32</v>
      </c>
      <c r="F207" s="26">
        <v>2021012</v>
      </c>
      <c r="G207" s="27">
        <v>44217</v>
      </c>
    </row>
    <row r="208" spans="1:7" x14ac:dyDescent="0.25">
      <c r="A208" s="24" t="s">
        <v>7</v>
      </c>
      <c r="B208" s="24" t="s">
        <v>49</v>
      </c>
      <c r="C208" s="24" t="s">
        <v>56</v>
      </c>
      <c r="D208" s="24" t="s">
        <v>10</v>
      </c>
      <c r="E208" s="25">
        <v>2244.86</v>
      </c>
      <c r="F208" s="26">
        <v>2021079</v>
      </c>
      <c r="G208" s="27">
        <v>44217</v>
      </c>
    </row>
    <row r="209" spans="1:7" x14ac:dyDescent="0.25">
      <c r="A209" s="24" t="s">
        <v>11</v>
      </c>
      <c r="B209" s="24" t="s">
        <v>59</v>
      </c>
      <c r="C209" s="24" t="s">
        <v>72</v>
      </c>
      <c r="D209" s="24" t="s">
        <v>32</v>
      </c>
      <c r="E209" s="25">
        <v>1434.65</v>
      </c>
      <c r="F209" s="26">
        <v>2021030</v>
      </c>
      <c r="G209" s="27">
        <v>44218</v>
      </c>
    </row>
    <row r="210" spans="1:7" x14ac:dyDescent="0.25">
      <c r="A210" s="24" t="s">
        <v>11</v>
      </c>
      <c r="B210" s="24" t="s">
        <v>25</v>
      </c>
      <c r="C210" s="24" t="s">
        <v>38</v>
      </c>
      <c r="D210" s="24" t="s">
        <v>27</v>
      </c>
      <c r="E210" s="25">
        <v>3000.05</v>
      </c>
      <c r="F210" s="26">
        <v>2021067</v>
      </c>
      <c r="G210" s="27">
        <v>44219</v>
      </c>
    </row>
    <row r="211" spans="1:7" x14ac:dyDescent="0.25">
      <c r="A211" s="24" t="s">
        <v>15</v>
      </c>
      <c r="B211" s="24" t="s">
        <v>57</v>
      </c>
      <c r="C211" s="24" t="s">
        <v>53</v>
      </c>
      <c r="D211" s="24" t="s">
        <v>44</v>
      </c>
      <c r="E211" s="25">
        <v>5410.36</v>
      </c>
      <c r="F211" s="26">
        <v>2021023</v>
      </c>
      <c r="G211" s="27">
        <v>44221</v>
      </c>
    </row>
    <row r="212" spans="1:7" x14ac:dyDescent="0.25">
      <c r="A212" s="24" t="s">
        <v>7</v>
      </c>
      <c r="B212" s="24" t="s">
        <v>37</v>
      </c>
      <c r="C212" s="24" t="s">
        <v>34</v>
      </c>
      <c r="D212" s="24" t="s">
        <v>18</v>
      </c>
      <c r="E212" s="25">
        <v>4504.58</v>
      </c>
      <c r="F212" s="26">
        <v>2021069</v>
      </c>
      <c r="G212" s="27">
        <v>44222</v>
      </c>
    </row>
    <row r="213" spans="1:7" x14ac:dyDescent="0.25">
      <c r="A213" s="24" t="s">
        <v>7</v>
      </c>
      <c r="B213" s="24" t="s">
        <v>42</v>
      </c>
      <c r="C213" s="24" t="s">
        <v>54</v>
      </c>
      <c r="D213" s="24" t="s">
        <v>44</v>
      </c>
      <c r="E213" s="25">
        <v>4949.54</v>
      </c>
      <c r="F213" s="26">
        <v>2021001</v>
      </c>
      <c r="G213" s="27">
        <v>44222</v>
      </c>
    </row>
    <row r="214" spans="1:7" x14ac:dyDescent="0.25">
      <c r="A214" s="24" t="s">
        <v>11</v>
      </c>
      <c r="B214" s="24" t="s">
        <v>59</v>
      </c>
      <c r="C214" s="24" t="s">
        <v>24</v>
      </c>
      <c r="D214" s="24" t="s">
        <v>18</v>
      </c>
      <c r="E214" s="25">
        <v>3996.42</v>
      </c>
      <c r="F214" s="26">
        <v>2021090</v>
      </c>
      <c r="G214" s="27">
        <v>44226</v>
      </c>
    </row>
    <row r="215" spans="1:7" x14ac:dyDescent="0.25">
      <c r="A215" s="24" t="s">
        <v>22</v>
      </c>
      <c r="B215" s="24" t="s">
        <v>91</v>
      </c>
      <c r="C215" s="24" t="s">
        <v>31</v>
      </c>
      <c r="D215" s="24" t="s">
        <v>41</v>
      </c>
      <c r="E215" s="25">
        <v>3963.07</v>
      </c>
      <c r="F215" s="26">
        <v>2021075</v>
      </c>
      <c r="G215" s="27">
        <v>44228</v>
      </c>
    </row>
    <row r="216" spans="1:7" x14ac:dyDescent="0.25">
      <c r="A216" s="24" t="s">
        <v>11</v>
      </c>
      <c r="B216" s="24" t="s">
        <v>25</v>
      </c>
      <c r="C216" s="24" t="s">
        <v>82</v>
      </c>
      <c r="D216" s="24" t="s">
        <v>78</v>
      </c>
      <c r="E216" s="25">
        <v>4433.58</v>
      </c>
      <c r="F216" s="26">
        <v>2021021</v>
      </c>
      <c r="G216" s="27">
        <v>44230</v>
      </c>
    </row>
    <row r="217" spans="1:7" x14ac:dyDescent="0.25">
      <c r="A217" s="24" t="s">
        <v>11</v>
      </c>
      <c r="B217" s="24" t="s">
        <v>25</v>
      </c>
      <c r="C217" s="24" t="s">
        <v>13</v>
      </c>
      <c r="D217" s="24" t="s">
        <v>10</v>
      </c>
      <c r="E217" s="25">
        <v>6116.29</v>
      </c>
      <c r="F217" s="26">
        <v>2021045</v>
      </c>
      <c r="G217" s="27">
        <v>44231</v>
      </c>
    </row>
    <row r="218" spans="1:7" x14ac:dyDescent="0.25">
      <c r="A218" s="24" t="s">
        <v>22</v>
      </c>
      <c r="B218" s="24" t="s">
        <v>51</v>
      </c>
      <c r="C218" s="24" t="s">
        <v>60</v>
      </c>
      <c r="D218" s="24" t="s">
        <v>21</v>
      </c>
      <c r="E218" s="25">
        <v>7483.05</v>
      </c>
      <c r="F218" s="26">
        <v>2021099</v>
      </c>
      <c r="G218" s="27">
        <v>44234</v>
      </c>
    </row>
    <row r="219" spans="1:7" x14ac:dyDescent="0.25">
      <c r="A219" s="24" t="s">
        <v>22</v>
      </c>
      <c r="B219" s="24" t="s">
        <v>23</v>
      </c>
      <c r="C219" s="24" t="s">
        <v>83</v>
      </c>
      <c r="D219" s="24" t="s">
        <v>14</v>
      </c>
      <c r="E219" s="25">
        <v>5890.83</v>
      </c>
      <c r="F219" s="26">
        <v>2021025</v>
      </c>
      <c r="G219" s="27">
        <v>44236</v>
      </c>
    </row>
    <row r="220" spans="1:7" x14ac:dyDescent="0.25">
      <c r="A220" s="24" t="s">
        <v>15</v>
      </c>
      <c r="B220" s="24" t="s">
        <v>57</v>
      </c>
      <c r="C220" s="24" t="s">
        <v>20</v>
      </c>
      <c r="D220" s="24" t="s">
        <v>69</v>
      </c>
      <c r="E220" s="25">
        <v>1108.46</v>
      </c>
      <c r="F220" s="26">
        <v>2021086</v>
      </c>
      <c r="G220" s="27">
        <v>44246</v>
      </c>
    </row>
    <row r="221" spans="1:7" x14ac:dyDescent="0.25">
      <c r="A221" s="24" t="s">
        <v>7</v>
      </c>
      <c r="B221" s="24" t="s">
        <v>8</v>
      </c>
      <c r="C221" s="24" t="s">
        <v>81</v>
      </c>
      <c r="D221" s="24" t="s">
        <v>27</v>
      </c>
      <c r="E221" s="25">
        <v>919.75</v>
      </c>
      <c r="F221" s="26">
        <v>2021072</v>
      </c>
      <c r="G221" s="27">
        <v>44246</v>
      </c>
    </row>
    <row r="222" spans="1:7" x14ac:dyDescent="0.25">
      <c r="A222" s="24" t="s">
        <v>22</v>
      </c>
      <c r="B222" s="24" t="s">
        <v>23</v>
      </c>
      <c r="C222" s="24" t="s">
        <v>86</v>
      </c>
      <c r="D222" s="24" t="s">
        <v>48</v>
      </c>
      <c r="E222" s="25">
        <v>7465.7</v>
      </c>
      <c r="F222" s="26">
        <v>2021042</v>
      </c>
      <c r="G222" s="27">
        <v>44246</v>
      </c>
    </row>
    <row r="223" spans="1:7" x14ac:dyDescent="0.25">
      <c r="A223" s="24" t="s">
        <v>11</v>
      </c>
      <c r="B223" s="24" t="s">
        <v>59</v>
      </c>
      <c r="C223" s="24" t="s">
        <v>72</v>
      </c>
      <c r="D223" s="24" t="s">
        <v>78</v>
      </c>
      <c r="E223" s="25">
        <v>4573.59</v>
      </c>
      <c r="F223" s="26">
        <v>2021032</v>
      </c>
      <c r="G223" s="27">
        <v>44247</v>
      </c>
    </row>
    <row r="224" spans="1:7" x14ac:dyDescent="0.25">
      <c r="A224" s="24" t="s">
        <v>22</v>
      </c>
      <c r="B224" s="24" t="s">
        <v>91</v>
      </c>
      <c r="C224" s="24" t="s">
        <v>17</v>
      </c>
      <c r="D224" s="24" t="s">
        <v>48</v>
      </c>
      <c r="E224" s="25">
        <v>117.78</v>
      </c>
      <c r="F224" s="26">
        <v>2021065</v>
      </c>
      <c r="G224" s="27">
        <v>44250</v>
      </c>
    </row>
    <row r="225" spans="1:7" x14ac:dyDescent="0.25">
      <c r="A225" s="24" t="s">
        <v>22</v>
      </c>
      <c r="B225" s="24" t="s">
        <v>91</v>
      </c>
      <c r="C225" s="24" t="s">
        <v>31</v>
      </c>
      <c r="D225" s="24" t="s">
        <v>41</v>
      </c>
      <c r="E225" s="25">
        <v>3963.07</v>
      </c>
      <c r="F225" s="26">
        <v>2021075</v>
      </c>
      <c r="G225" s="27">
        <v>44250</v>
      </c>
    </row>
    <row r="226" spans="1:7" x14ac:dyDescent="0.25">
      <c r="A226" s="24" t="s">
        <v>15</v>
      </c>
      <c r="B226" s="24" t="s">
        <v>45</v>
      </c>
      <c r="C226" s="24" t="s">
        <v>47</v>
      </c>
      <c r="D226" s="24" t="s">
        <v>48</v>
      </c>
      <c r="E226" s="25">
        <v>1712.06</v>
      </c>
      <c r="F226" s="26">
        <v>2021084</v>
      </c>
      <c r="G226" s="27">
        <v>44251</v>
      </c>
    </row>
    <row r="227" spans="1:7" x14ac:dyDescent="0.25">
      <c r="A227" s="24" t="s">
        <v>7</v>
      </c>
      <c r="B227" s="24" t="s">
        <v>49</v>
      </c>
      <c r="C227" s="24" t="s">
        <v>56</v>
      </c>
      <c r="D227" s="24" t="s">
        <v>10</v>
      </c>
      <c r="E227" s="25">
        <v>2244.86</v>
      </c>
      <c r="F227" s="26">
        <v>2021079</v>
      </c>
      <c r="G227" s="27">
        <v>44252</v>
      </c>
    </row>
    <row r="228" spans="1:7" x14ac:dyDescent="0.25">
      <c r="A228" s="24" t="s">
        <v>7</v>
      </c>
      <c r="B228" s="24" t="s">
        <v>8</v>
      </c>
      <c r="C228" s="24" t="s">
        <v>54</v>
      </c>
      <c r="D228" s="24" t="s">
        <v>35</v>
      </c>
      <c r="E228" s="25">
        <v>7767</v>
      </c>
      <c r="F228" s="26">
        <v>2021095</v>
      </c>
      <c r="G228" s="27">
        <v>44256</v>
      </c>
    </row>
    <row r="229" spans="1:7" x14ac:dyDescent="0.25">
      <c r="A229" s="24" t="s">
        <v>22</v>
      </c>
      <c r="B229" s="24" t="s">
        <v>51</v>
      </c>
      <c r="C229" s="24" t="s">
        <v>52</v>
      </c>
      <c r="D229" s="24" t="s">
        <v>48</v>
      </c>
      <c r="E229" s="25">
        <v>2701.73</v>
      </c>
      <c r="F229" s="26">
        <v>2021039</v>
      </c>
      <c r="G229" s="27">
        <v>44256</v>
      </c>
    </row>
    <row r="230" spans="1:7" x14ac:dyDescent="0.25">
      <c r="A230" s="24" t="s">
        <v>15</v>
      </c>
      <c r="B230" s="24" t="s">
        <v>19</v>
      </c>
      <c r="C230" s="24" t="s">
        <v>90</v>
      </c>
      <c r="D230" s="24" t="s">
        <v>18</v>
      </c>
      <c r="E230" s="25">
        <v>7903.66</v>
      </c>
      <c r="F230" s="26">
        <v>2021078</v>
      </c>
      <c r="G230" s="27">
        <v>44259</v>
      </c>
    </row>
    <row r="231" spans="1:7" x14ac:dyDescent="0.25">
      <c r="A231" s="24" t="s">
        <v>22</v>
      </c>
      <c r="B231" s="24" t="s">
        <v>51</v>
      </c>
      <c r="C231" s="24" t="s">
        <v>60</v>
      </c>
      <c r="D231" s="24" t="s">
        <v>21</v>
      </c>
      <c r="E231" s="25">
        <v>7483.05</v>
      </c>
      <c r="F231" s="26">
        <v>2021099</v>
      </c>
      <c r="G231" s="27">
        <v>44261</v>
      </c>
    </row>
    <row r="232" spans="1:7" x14ac:dyDescent="0.25">
      <c r="A232" s="24" t="s">
        <v>22</v>
      </c>
      <c r="B232" s="24" t="s">
        <v>23</v>
      </c>
      <c r="C232" s="24" t="s">
        <v>24</v>
      </c>
      <c r="D232" s="24" t="s">
        <v>21</v>
      </c>
      <c r="E232" s="25">
        <v>5213.46</v>
      </c>
      <c r="F232" s="26">
        <v>2021073</v>
      </c>
      <c r="G232" s="27">
        <v>44266</v>
      </c>
    </row>
    <row r="233" spans="1:7" x14ac:dyDescent="0.25">
      <c r="A233" s="24" t="s">
        <v>22</v>
      </c>
      <c r="B233" s="24" t="s">
        <v>23</v>
      </c>
      <c r="C233" s="24" t="s">
        <v>83</v>
      </c>
      <c r="D233" s="24" t="s">
        <v>14</v>
      </c>
      <c r="E233" s="25">
        <v>5890.83</v>
      </c>
      <c r="F233" s="26">
        <v>2021025</v>
      </c>
      <c r="G233" s="27">
        <v>44267</v>
      </c>
    </row>
    <row r="234" spans="1:7" x14ac:dyDescent="0.25">
      <c r="A234" s="24" t="s">
        <v>11</v>
      </c>
      <c r="B234" s="24" t="s">
        <v>25</v>
      </c>
      <c r="C234" s="24" t="s">
        <v>81</v>
      </c>
      <c r="D234" s="24" t="s">
        <v>39</v>
      </c>
      <c r="E234" s="25">
        <v>396.16</v>
      </c>
      <c r="F234" s="26">
        <v>2021014</v>
      </c>
      <c r="G234" s="27">
        <v>44268</v>
      </c>
    </row>
    <row r="235" spans="1:7" x14ac:dyDescent="0.25">
      <c r="A235" s="24" t="s">
        <v>22</v>
      </c>
      <c r="B235" s="24" t="s">
        <v>23</v>
      </c>
      <c r="C235" s="24" t="s">
        <v>29</v>
      </c>
      <c r="D235" s="24" t="s">
        <v>46</v>
      </c>
      <c r="E235" s="25">
        <v>9090.15</v>
      </c>
      <c r="F235" s="26">
        <v>2021087</v>
      </c>
      <c r="G235" s="27">
        <v>44272</v>
      </c>
    </row>
    <row r="236" spans="1:7" x14ac:dyDescent="0.25">
      <c r="A236" s="24" t="s">
        <v>22</v>
      </c>
      <c r="B236" s="24" t="s">
        <v>23</v>
      </c>
      <c r="C236" s="24" t="s">
        <v>75</v>
      </c>
      <c r="D236" s="24" t="s">
        <v>18</v>
      </c>
      <c r="E236" s="25">
        <v>6916.25</v>
      </c>
      <c r="F236" s="26">
        <v>2021029</v>
      </c>
      <c r="G236" s="27">
        <v>44279</v>
      </c>
    </row>
    <row r="237" spans="1:7" x14ac:dyDescent="0.25">
      <c r="A237" s="24" t="s">
        <v>22</v>
      </c>
      <c r="B237" s="24" t="s">
        <v>23</v>
      </c>
      <c r="C237" s="24" t="s">
        <v>40</v>
      </c>
      <c r="D237" s="24" t="s">
        <v>35</v>
      </c>
      <c r="E237" s="25">
        <v>2118.0300000000002</v>
      </c>
      <c r="F237" s="26">
        <v>2021049</v>
      </c>
      <c r="G237" s="27">
        <v>44281</v>
      </c>
    </row>
    <row r="238" spans="1:7" x14ac:dyDescent="0.25">
      <c r="A238" s="24" t="s">
        <v>7</v>
      </c>
      <c r="B238" s="24" t="s">
        <v>42</v>
      </c>
      <c r="C238" s="24" t="s">
        <v>65</v>
      </c>
      <c r="D238" s="24" t="s">
        <v>46</v>
      </c>
      <c r="E238" s="25">
        <v>5785.48</v>
      </c>
      <c r="F238" s="26">
        <v>2021056</v>
      </c>
      <c r="G238" s="27">
        <v>44285</v>
      </c>
    </row>
    <row r="239" spans="1:7" x14ac:dyDescent="0.25">
      <c r="A239" s="24" t="s">
        <v>22</v>
      </c>
      <c r="B239" s="24" t="s">
        <v>91</v>
      </c>
      <c r="C239" s="24" t="s">
        <v>17</v>
      </c>
      <c r="D239" s="24" t="s">
        <v>48</v>
      </c>
      <c r="E239" s="25">
        <v>117.78</v>
      </c>
      <c r="F239" s="26">
        <v>2021065</v>
      </c>
      <c r="G239" s="27">
        <v>44285</v>
      </c>
    </row>
    <row r="240" spans="1:7" x14ac:dyDescent="0.25">
      <c r="A240" s="24" t="s">
        <v>11</v>
      </c>
      <c r="B240" s="24" t="s">
        <v>55</v>
      </c>
      <c r="C240" s="24" t="s">
        <v>66</v>
      </c>
      <c r="D240" s="24" t="s">
        <v>41</v>
      </c>
      <c r="E240" s="25">
        <v>1786.76</v>
      </c>
      <c r="F240" s="26">
        <v>2021068</v>
      </c>
      <c r="G240" s="27">
        <v>44286</v>
      </c>
    </row>
    <row r="241" spans="1:7" x14ac:dyDescent="0.25">
      <c r="A241" s="24" t="s">
        <v>22</v>
      </c>
      <c r="B241" s="24" t="s">
        <v>23</v>
      </c>
      <c r="C241" s="24" t="s">
        <v>80</v>
      </c>
      <c r="D241" s="24" t="s">
        <v>14</v>
      </c>
      <c r="E241" s="25">
        <v>3758.11</v>
      </c>
      <c r="F241" s="26">
        <v>2021088</v>
      </c>
      <c r="G241" s="27">
        <v>44286</v>
      </c>
    </row>
    <row r="242" spans="1:7" x14ac:dyDescent="0.25">
      <c r="A242" s="24" t="s">
        <v>7</v>
      </c>
      <c r="B242" s="24" t="s">
        <v>49</v>
      </c>
      <c r="C242" s="24" t="s">
        <v>50</v>
      </c>
      <c r="D242" s="24" t="s">
        <v>41</v>
      </c>
      <c r="E242" s="25">
        <v>2191.89</v>
      </c>
      <c r="F242" s="26">
        <v>2021034</v>
      </c>
      <c r="G242" s="27">
        <v>44290</v>
      </c>
    </row>
    <row r="243" spans="1:7" x14ac:dyDescent="0.25">
      <c r="A243" s="24" t="s">
        <v>7</v>
      </c>
      <c r="B243" s="24" t="s">
        <v>49</v>
      </c>
      <c r="C243" s="24" t="s">
        <v>87</v>
      </c>
      <c r="D243" s="24" t="s">
        <v>109</v>
      </c>
      <c r="E243" s="25">
        <v>3531.05</v>
      </c>
      <c r="F243" s="26">
        <v>2021092</v>
      </c>
      <c r="G243" s="27">
        <v>44291</v>
      </c>
    </row>
    <row r="244" spans="1:7" x14ac:dyDescent="0.25">
      <c r="A244" s="24" t="s">
        <v>22</v>
      </c>
      <c r="B244" s="24" t="s">
        <v>51</v>
      </c>
      <c r="C244" s="24" t="s">
        <v>60</v>
      </c>
      <c r="D244" s="24" t="s">
        <v>21</v>
      </c>
      <c r="E244" s="25">
        <v>7483.05</v>
      </c>
      <c r="F244" s="26">
        <v>2021099</v>
      </c>
      <c r="G244" s="27">
        <v>44293</v>
      </c>
    </row>
    <row r="245" spans="1:7" x14ac:dyDescent="0.25">
      <c r="A245" s="24" t="s">
        <v>22</v>
      </c>
      <c r="B245" s="24" t="s">
        <v>23</v>
      </c>
      <c r="C245" s="24" t="s">
        <v>40</v>
      </c>
      <c r="D245" s="24" t="s">
        <v>35</v>
      </c>
      <c r="E245" s="25">
        <v>2118.0300000000002</v>
      </c>
      <c r="F245" s="26">
        <v>2021049</v>
      </c>
      <c r="G245" s="27">
        <v>44298</v>
      </c>
    </row>
    <row r="246" spans="1:7" x14ac:dyDescent="0.25">
      <c r="A246" s="24" t="s">
        <v>22</v>
      </c>
      <c r="B246" s="24" t="s">
        <v>23</v>
      </c>
      <c r="C246" s="24" t="s">
        <v>54</v>
      </c>
      <c r="D246" s="24" t="s">
        <v>44</v>
      </c>
      <c r="E246" s="25">
        <v>1256.56</v>
      </c>
      <c r="F246" s="26">
        <v>2021046</v>
      </c>
      <c r="G246" s="27">
        <v>44301</v>
      </c>
    </row>
    <row r="247" spans="1:7" x14ac:dyDescent="0.25">
      <c r="A247" s="24" t="s">
        <v>7</v>
      </c>
      <c r="B247" s="24" t="s">
        <v>49</v>
      </c>
      <c r="C247" s="24" t="s">
        <v>79</v>
      </c>
      <c r="D247" s="24" t="s">
        <v>78</v>
      </c>
      <c r="E247" s="25">
        <v>9630.17</v>
      </c>
      <c r="F247" s="26">
        <v>2021057</v>
      </c>
      <c r="G247" s="27">
        <v>44302</v>
      </c>
    </row>
    <row r="248" spans="1:7" x14ac:dyDescent="0.25">
      <c r="A248" s="24" t="s">
        <v>7</v>
      </c>
      <c r="B248" s="24" t="s">
        <v>49</v>
      </c>
      <c r="C248" s="24" t="s">
        <v>50</v>
      </c>
      <c r="D248" s="24" t="s">
        <v>41</v>
      </c>
      <c r="E248" s="25">
        <v>2191.89</v>
      </c>
      <c r="F248" s="26">
        <v>2021034</v>
      </c>
      <c r="G248" s="27">
        <v>44305</v>
      </c>
    </row>
    <row r="249" spans="1:7" x14ac:dyDescent="0.25">
      <c r="A249" s="24" t="s">
        <v>7</v>
      </c>
      <c r="B249" s="24" t="s">
        <v>42</v>
      </c>
      <c r="C249" s="24" t="s">
        <v>43</v>
      </c>
      <c r="D249" s="24" t="s">
        <v>44</v>
      </c>
      <c r="E249" s="25">
        <v>9322.6299999999992</v>
      </c>
      <c r="F249" s="26">
        <v>2021051</v>
      </c>
      <c r="G249" s="27">
        <v>44309</v>
      </c>
    </row>
    <row r="250" spans="1:7" x14ac:dyDescent="0.25">
      <c r="A250" s="24" t="s">
        <v>7</v>
      </c>
      <c r="B250" s="24" t="s">
        <v>42</v>
      </c>
      <c r="C250" s="24" t="s">
        <v>20</v>
      </c>
      <c r="D250" s="24" t="s">
        <v>14</v>
      </c>
      <c r="E250" s="25">
        <v>6314.17</v>
      </c>
      <c r="F250" s="26">
        <v>2021091</v>
      </c>
      <c r="G250" s="27">
        <v>44309</v>
      </c>
    </row>
    <row r="251" spans="1:7" x14ac:dyDescent="0.25">
      <c r="A251" s="24" t="s">
        <v>7</v>
      </c>
      <c r="B251" s="24" t="s">
        <v>8</v>
      </c>
      <c r="C251" s="24" t="s">
        <v>54</v>
      </c>
      <c r="D251" s="24" t="s">
        <v>35</v>
      </c>
      <c r="E251" s="25">
        <v>7767</v>
      </c>
      <c r="F251" s="26">
        <v>2021095</v>
      </c>
      <c r="G251" s="27">
        <v>44310</v>
      </c>
    </row>
    <row r="252" spans="1:7" x14ac:dyDescent="0.25">
      <c r="A252" s="24" t="s">
        <v>22</v>
      </c>
      <c r="B252" s="24" t="s">
        <v>51</v>
      </c>
      <c r="C252" s="24" t="s">
        <v>20</v>
      </c>
      <c r="D252" s="24" t="s">
        <v>32</v>
      </c>
      <c r="E252" s="25">
        <v>1928.51</v>
      </c>
      <c r="F252" s="26">
        <v>2021013</v>
      </c>
      <c r="G252" s="27">
        <v>44313</v>
      </c>
    </row>
    <row r="253" spans="1:7" x14ac:dyDescent="0.25">
      <c r="A253" s="24" t="s">
        <v>7</v>
      </c>
      <c r="B253" s="24" t="s">
        <v>49</v>
      </c>
      <c r="C253" s="24" t="s">
        <v>50</v>
      </c>
      <c r="D253" s="24" t="s">
        <v>41</v>
      </c>
      <c r="E253" s="25">
        <v>2191.89</v>
      </c>
      <c r="F253" s="26">
        <v>2021034</v>
      </c>
      <c r="G253" s="27">
        <v>44313</v>
      </c>
    </row>
    <row r="254" spans="1:7" x14ac:dyDescent="0.25">
      <c r="A254" s="24" t="s">
        <v>22</v>
      </c>
      <c r="B254" s="24" t="s">
        <v>23</v>
      </c>
      <c r="C254" s="24" t="s">
        <v>80</v>
      </c>
      <c r="D254" s="24" t="s">
        <v>14</v>
      </c>
      <c r="E254" s="25">
        <v>3758.11</v>
      </c>
      <c r="F254" s="26">
        <v>2021088</v>
      </c>
      <c r="G254" s="27">
        <v>44313</v>
      </c>
    </row>
    <row r="255" spans="1:7" x14ac:dyDescent="0.25">
      <c r="A255" s="24" t="s">
        <v>7</v>
      </c>
      <c r="B255" s="24" t="s">
        <v>42</v>
      </c>
      <c r="C255" s="24" t="s">
        <v>20</v>
      </c>
      <c r="D255" s="24" t="s">
        <v>14</v>
      </c>
      <c r="E255" s="25">
        <v>6314.17</v>
      </c>
      <c r="F255" s="26">
        <v>2021091</v>
      </c>
      <c r="G255" s="27">
        <v>44314</v>
      </c>
    </row>
    <row r="256" spans="1:7" x14ac:dyDescent="0.25">
      <c r="A256" s="24" t="s">
        <v>11</v>
      </c>
      <c r="B256" s="24" t="s">
        <v>59</v>
      </c>
      <c r="C256" s="24" t="s">
        <v>24</v>
      </c>
      <c r="D256" s="24" t="s">
        <v>18</v>
      </c>
      <c r="E256" s="25">
        <v>3996.42</v>
      </c>
      <c r="F256" s="26">
        <v>2021090</v>
      </c>
      <c r="G256" s="27">
        <v>44321</v>
      </c>
    </row>
    <row r="257" spans="1:7" x14ac:dyDescent="0.25">
      <c r="A257" s="24" t="s">
        <v>15</v>
      </c>
      <c r="B257" s="24" t="s">
        <v>16</v>
      </c>
      <c r="C257" s="24" t="s">
        <v>17</v>
      </c>
      <c r="D257" s="24" t="s">
        <v>18</v>
      </c>
      <c r="E257" s="25">
        <v>1490.03</v>
      </c>
      <c r="F257" s="26">
        <v>2021063</v>
      </c>
      <c r="G257" s="27">
        <v>44323</v>
      </c>
    </row>
    <row r="258" spans="1:7" x14ac:dyDescent="0.25">
      <c r="A258" s="24" t="s">
        <v>11</v>
      </c>
      <c r="B258" s="24" t="s">
        <v>59</v>
      </c>
      <c r="C258" s="24" t="s">
        <v>72</v>
      </c>
      <c r="D258" s="24" t="s">
        <v>78</v>
      </c>
      <c r="E258" s="25">
        <v>4573.59</v>
      </c>
      <c r="F258" s="26">
        <v>2021032</v>
      </c>
      <c r="G258" s="27">
        <v>44324</v>
      </c>
    </row>
    <row r="259" spans="1:7" x14ac:dyDescent="0.25">
      <c r="A259" s="24" t="s">
        <v>7</v>
      </c>
      <c r="B259" s="24" t="s">
        <v>30</v>
      </c>
      <c r="C259" s="24" t="s">
        <v>66</v>
      </c>
      <c r="D259" s="24" t="s">
        <v>46</v>
      </c>
      <c r="E259" s="25">
        <v>5332.46</v>
      </c>
      <c r="F259" s="26">
        <v>2021098</v>
      </c>
      <c r="G259" s="27">
        <v>44327</v>
      </c>
    </row>
    <row r="260" spans="1:7" x14ac:dyDescent="0.25">
      <c r="A260" s="24" t="s">
        <v>7</v>
      </c>
      <c r="B260" s="24" t="s">
        <v>30</v>
      </c>
      <c r="C260" s="24" t="s">
        <v>66</v>
      </c>
      <c r="D260" s="24" t="s">
        <v>46</v>
      </c>
      <c r="E260" s="25">
        <v>5332.46</v>
      </c>
      <c r="F260" s="26">
        <v>2021098</v>
      </c>
      <c r="G260" s="27">
        <v>44329</v>
      </c>
    </row>
    <row r="261" spans="1:7" x14ac:dyDescent="0.25">
      <c r="A261" s="24" t="s">
        <v>22</v>
      </c>
      <c r="B261" s="24" t="s">
        <v>51</v>
      </c>
      <c r="C261" s="24" t="s">
        <v>20</v>
      </c>
      <c r="D261" s="24" t="s">
        <v>109</v>
      </c>
      <c r="E261" s="25">
        <v>3847.07</v>
      </c>
      <c r="F261" s="26">
        <v>2021038</v>
      </c>
      <c r="G261" s="27">
        <v>44330</v>
      </c>
    </row>
    <row r="262" spans="1:7" x14ac:dyDescent="0.25">
      <c r="A262" s="24" t="s">
        <v>7</v>
      </c>
      <c r="B262" s="24" t="s">
        <v>8</v>
      </c>
      <c r="C262" s="24" t="s">
        <v>9</v>
      </c>
      <c r="D262" s="24" t="s">
        <v>10</v>
      </c>
      <c r="E262" s="25">
        <v>7767.45</v>
      </c>
      <c r="F262" s="26">
        <v>2021043</v>
      </c>
      <c r="G262" s="27">
        <v>44333</v>
      </c>
    </row>
    <row r="263" spans="1:7" x14ac:dyDescent="0.25">
      <c r="A263" s="24" t="s">
        <v>7</v>
      </c>
      <c r="B263" s="24" t="s">
        <v>30</v>
      </c>
      <c r="C263" s="24" t="s">
        <v>66</v>
      </c>
      <c r="D263" s="24" t="s">
        <v>46</v>
      </c>
      <c r="E263" s="25">
        <v>5332.46</v>
      </c>
      <c r="F263" s="26">
        <v>2021098</v>
      </c>
      <c r="G263" s="27">
        <v>44339</v>
      </c>
    </row>
    <row r="264" spans="1:7" x14ac:dyDescent="0.25">
      <c r="A264" s="24" t="s">
        <v>22</v>
      </c>
      <c r="B264" s="24" t="s">
        <v>23</v>
      </c>
      <c r="C264" s="24" t="s">
        <v>54</v>
      </c>
      <c r="D264" s="24" t="s">
        <v>44</v>
      </c>
      <c r="E264" s="25">
        <v>1256.56</v>
      </c>
      <c r="F264" s="26">
        <v>2021046</v>
      </c>
      <c r="G264" s="27">
        <v>44340</v>
      </c>
    </row>
    <row r="265" spans="1:7" x14ac:dyDescent="0.25">
      <c r="A265" s="24" t="s">
        <v>22</v>
      </c>
      <c r="B265" s="24" t="s">
        <v>76</v>
      </c>
      <c r="C265" s="24" t="s">
        <v>88</v>
      </c>
      <c r="D265" s="24" t="s">
        <v>48</v>
      </c>
      <c r="E265" s="25">
        <v>382.01</v>
      </c>
      <c r="F265" s="26">
        <v>2021028</v>
      </c>
      <c r="G265" s="27">
        <v>44342</v>
      </c>
    </row>
    <row r="266" spans="1:7" x14ac:dyDescent="0.25">
      <c r="A266" s="24" t="s">
        <v>7</v>
      </c>
      <c r="B266" s="24" t="s">
        <v>30</v>
      </c>
      <c r="C266" s="24" t="s">
        <v>53</v>
      </c>
      <c r="D266" s="24" t="s">
        <v>48</v>
      </c>
      <c r="E266" s="25">
        <v>6954.07</v>
      </c>
      <c r="F266" s="26">
        <v>2021036</v>
      </c>
      <c r="G266" s="27">
        <v>44350</v>
      </c>
    </row>
    <row r="267" spans="1:7" x14ac:dyDescent="0.25">
      <c r="A267" s="24" t="s">
        <v>22</v>
      </c>
      <c r="B267" s="24" t="s">
        <v>28</v>
      </c>
      <c r="C267" s="24" t="s">
        <v>53</v>
      </c>
      <c r="D267" s="24" t="s">
        <v>27</v>
      </c>
      <c r="E267" s="25">
        <v>1488.57</v>
      </c>
      <c r="F267" s="26">
        <v>2021074</v>
      </c>
      <c r="G267" s="27">
        <v>44352</v>
      </c>
    </row>
    <row r="268" spans="1:7" x14ac:dyDescent="0.25">
      <c r="A268" s="24" t="s">
        <v>7</v>
      </c>
      <c r="B268" s="24" t="s">
        <v>37</v>
      </c>
      <c r="C268" s="24" t="s">
        <v>38</v>
      </c>
      <c r="D268" s="24" t="s">
        <v>39</v>
      </c>
      <c r="E268" s="25">
        <v>5028.8500000000004</v>
      </c>
      <c r="F268" s="26">
        <v>2021100</v>
      </c>
      <c r="G268" s="27">
        <v>44358</v>
      </c>
    </row>
    <row r="269" spans="1:7" x14ac:dyDescent="0.25">
      <c r="A269" s="24" t="s">
        <v>22</v>
      </c>
      <c r="B269" s="24" t="s">
        <v>28</v>
      </c>
      <c r="C269" s="24" t="s">
        <v>29</v>
      </c>
      <c r="D269" s="24" t="s">
        <v>14</v>
      </c>
      <c r="E269" s="25">
        <v>7597.92</v>
      </c>
      <c r="F269" s="26">
        <v>2021060</v>
      </c>
      <c r="G269" s="27">
        <v>44359</v>
      </c>
    </row>
    <row r="270" spans="1:7" x14ac:dyDescent="0.25">
      <c r="A270" s="24" t="s">
        <v>7</v>
      </c>
      <c r="B270" s="24" t="s">
        <v>49</v>
      </c>
      <c r="C270" s="24" t="s">
        <v>87</v>
      </c>
      <c r="D270" s="24" t="s">
        <v>109</v>
      </c>
      <c r="E270" s="25">
        <v>3531.05</v>
      </c>
      <c r="F270" s="26">
        <v>2021092</v>
      </c>
      <c r="G270" s="27">
        <v>44362</v>
      </c>
    </row>
    <row r="271" spans="1:7" x14ac:dyDescent="0.25">
      <c r="A271" s="24" t="s">
        <v>11</v>
      </c>
      <c r="B271" s="24" t="s">
        <v>59</v>
      </c>
      <c r="C271" s="24" t="s">
        <v>24</v>
      </c>
      <c r="D271" s="24" t="s">
        <v>18</v>
      </c>
      <c r="E271" s="25">
        <v>3996.42</v>
      </c>
      <c r="F271" s="26">
        <v>2021090</v>
      </c>
      <c r="G271" s="27">
        <v>44369</v>
      </c>
    </row>
    <row r="272" spans="1:7" x14ac:dyDescent="0.25">
      <c r="A272" s="24" t="s">
        <v>22</v>
      </c>
      <c r="B272" s="24" t="s">
        <v>91</v>
      </c>
      <c r="C272" s="24" t="s">
        <v>31</v>
      </c>
      <c r="D272" s="24" t="s">
        <v>41</v>
      </c>
      <c r="E272" s="25">
        <v>3963.07</v>
      </c>
      <c r="F272" s="26">
        <v>2021075</v>
      </c>
      <c r="G272" s="27">
        <v>44374</v>
      </c>
    </row>
    <row r="273" spans="1:7" x14ac:dyDescent="0.25">
      <c r="A273" s="24" t="s">
        <v>11</v>
      </c>
      <c r="B273" s="24" t="s">
        <v>33</v>
      </c>
      <c r="C273" s="24" t="s">
        <v>58</v>
      </c>
      <c r="D273" s="24" t="s">
        <v>109</v>
      </c>
      <c r="E273" s="25">
        <v>1354.86</v>
      </c>
      <c r="F273" s="26">
        <v>2021044</v>
      </c>
      <c r="G273" s="27">
        <v>44374</v>
      </c>
    </row>
    <row r="274" spans="1:7" x14ac:dyDescent="0.25">
      <c r="A274" s="24" t="s">
        <v>11</v>
      </c>
      <c r="B274" s="24" t="s">
        <v>25</v>
      </c>
      <c r="C274" s="24" t="s">
        <v>62</v>
      </c>
      <c r="D274" s="24" t="s">
        <v>46</v>
      </c>
      <c r="E274" s="25">
        <v>8757.64</v>
      </c>
      <c r="F274" s="26">
        <v>2021003</v>
      </c>
      <c r="G274" s="27">
        <v>44376</v>
      </c>
    </row>
    <row r="275" spans="1:7" x14ac:dyDescent="0.25">
      <c r="A275" s="24" t="s">
        <v>22</v>
      </c>
      <c r="B275" s="24" t="s">
        <v>23</v>
      </c>
      <c r="C275" s="24" t="s">
        <v>31</v>
      </c>
      <c r="D275" s="24" t="s">
        <v>48</v>
      </c>
      <c r="E275" s="25">
        <v>9959.2900000000009</v>
      </c>
      <c r="F275" s="26">
        <v>2021040</v>
      </c>
      <c r="G275" s="27">
        <v>44384</v>
      </c>
    </row>
    <row r="276" spans="1:7" x14ac:dyDescent="0.25">
      <c r="A276" s="24" t="s">
        <v>7</v>
      </c>
      <c r="B276" s="24" t="s">
        <v>8</v>
      </c>
      <c r="C276" s="24" t="s">
        <v>17</v>
      </c>
      <c r="D276" s="24" t="s">
        <v>41</v>
      </c>
      <c r="E276" s="25">
        <v>7891.77</v>
      </c>
      <c r="F276" s="26">
        <v>2021020</v>
      </c>
      <c r="G276" s="27">
        <v>44387</v>
      </c>
    </row>
    <row r="277" spans="1:7" x14ac:dyDescent="0.25">
      <c r="A277" s="24" t="s">
        <v>22</v>
      </c>
      <c r="B277" s="24" t="s">
        <v>91</v>
      </c>
      <c r="C277" s="24" t="s">
        <v>73</v>
      </c>
      <c r="D277" s="24" t="s">
        <v>27</v>
      </c>
      <c r="E277" s="25">
        <v>5991.69</v>
      </c>
      <c r="F277" s="26">
        <v>2021077</v>
      </c>
      <c r="G277" s="27">
        <v>44389</v>
      </c>
    </row>
    <row r="278" spans="1:7" x14ac:dyDescent="0.25">
      <c r="A278" s="24" t="s">
        <v>7</v>
      </c>
      <c r="B278" s="24" t="s">
        <v>42</v>
      </c>
      <c r="C278" s="24" t="s">
        <v>54</v>
      </c>
      <c r="D278" s="24" t="s">
        <v>44</v>
      </c>
      <c r="E278" s="25">
        <v>4949.54</v>
      </c>
      <c r="F278" s="26">
        <v>2021001</v>
      </c>
      <c r="G278" s="27">
        <v>44389</v>
      </c>
    </row>
    <row r="279" spans="1:7" x14ac:dyDescent="0.25">
      <c r="A279" s="24" t="s">
        <v>7</v>
      </c>
      <c r="B279" s="24" t="s">
        <v>49</v>
      </c>
      <c r="C279" s="24" t="s">
        <v>56</v>
      </c>
      <c r="D279" s="24" t="s">
        <v>10</v>
      </c>
      <c r="E279" s="25">
        <v>2244.86</v>
      </c>
      <c r="F279" s="26">
        <v>2021079</v>
      </c>
      <c r="G279" s="27">
        <v>44391</v>
      </c>
    </row>
    <row r="280" spans="1:7" x14ac:dyDescent="0.25">
      <c r="A280" s="24" t="s">
        <v>22</v>
      </c>
      <c r="B280" s="24" t="s">
        <v>23</v>
      </c>
      <c r="C280" s="24" t="s">
        <v>86</v>
      </c>
      <c r="D280" s="24" t="s">
        <v>48</v>
      </c>
      <c r="E280" s="25">
        <v>7465.7</v>
      </c>
      <c r="F280" s="26">
        <v>2021042</v>
      </c>
      <c r="G280" s="27">
        <v>44392</v>
      </c>
    </row>
    <row r="281" spans="1:7" x14ac:dyDescent="0.25">
      <c r="A281" s="24" t="s">
        <v>22</v>
      </c>
      <c r="B281" s="24" t="s">
        <v>23</v>
      </c>
      <c r="C281" s="24" t="s">
        <v>31</v>
      </c>
      <c r="D281" s="24" t="s">
        <v>48</v>
      </c>
      <c r="E281" s="25">
        <v>9959.2900000000009</v>
      </c>
      <c r="F281" s="26">
        <v>2021040</v>
      </c>
      <c r="G281" s="27">
        <v>44395</v>
      </c>
    </row>
    <row r="282" spans="1:7" x14ac:dyDescent="0.25">
      <c r="A282" s="24" t="s">
        <v>22</v>
      </c>
      <c r="B282" s="24" t="s">
        <v>23</v>
      </c>
      <c r="C282" s="24" t="s">
        <v>38</v>
      </c>
      <c r="D282" s="24" t="s">
        <v>14</v>
      </c>
      <c r="E282" s="25">
        <v>960.85</v>
      </c>
      <c r="F282" s="26">
        <v>2021083</v>
      </c>
      <c r="G282" s="27">
        <v>44396</v>
      </c>
    </row>
    <row r="283" spans="1:7" x14ac:dyDescent="0.25">
      <c r="A283" s="24" t="s">
        <v>22</v>
      </c>
      <c r="B283" s="24" t="s">
        <v>91</v>
      </c>
      <c r="C283" s="24" t="s">
        <v>31</v>
      </c>
      <c r="D283" s="24" t="s">
        <v>41</v>
      </c>
      <c r="E283" s="25">
        <v>3963.07</v>
      </c>
      <c r="F283" s="26">
        <v>2021075</v>
      </c>
      <c r="G283" s="27">
        <v>44396</v>
      </c>
    </row>
    <row r="284" spans="1:7" x14ac:dyDescent="0.25">
      <c r="A284" s="24" t="s">
        <v>11</v>
      </c>
      <c r="B284" s="24" t="s">
        <v>59</v>
      </c>
      <c r="C284" s="24" t="s">
        <v>24</v>
      </c>
      <c r="D284" s="24" t="s">
        <v>18</v>
      </c>
      <c r="E284" s="25">
        <v>3996.42</v>
      </c>
      <c r="F284" s="26">
        <v>2021090</v>
      </c>
      <c r="G284" s="27">
        <v>44399</v>
      </c>
    </row>
    <row r="285" spans="1:7" x14ac:dyDescent="0.25">
      <c r="A285" s="24" t="s">
        <v>22</v>
      </c>
      <c r="B285" s="24" t="s">
        <v>23</v>
      </c>
      <c r="C285" s="24" t="s">
        <v>31</v>
      </c>
      <c r="D285" s="24" t="s">
        <v>48</v>
      </c>
      <c r="E285" s="25">
        <v>9959.2900000000009</v>
      </c>
      <c r="F285" s="26">
        <v>2021040</v>
      </c>
      <c r="G285" s="27">
        <v>44407</v>
      </c>
    </row>
    <row r="286" spans="1:7" x14ac:dyDescent="0.25">
      <c r="A286" s="24" t="s">
        <v>15</v>
      </c>
      <c r="B286" s="24" t="s">
        <v>45</v>
      </c>
      <c r="C286" s="24" t="s">
        <v>61</v>
      </c>
      <c r="D286" s="24" t="s">
        <v>14</v>
      </c>
      <c r="E286" s="25">
        <v>4831.87</v>
      </c>
      <c r="F286" s="26">
        <v>2021048</v>
      </c>
      <c r="G286" s="27">
        <v>44407</v>
      </c>
    </row>
    <row r="287" spans="1:7" x14ac:dyDescent="0.25">
      <c r="A287" s="24" t="s">
        <v>22</v>
      </c>
      <c r="B287" s="24" t="s">
        <v>51</v>
      </c>
      <c r="C287" s="24" t="s">
        <v>20</v>
      </c>
      <c r="D287" s="24" t="s">
        <v>109</v>
      </c>
      <c r="E287" s="25">
        <v>3847.07</v>
      </c>
      <c r="F287" s="26">
        <v>2021038</v>
      </c>
      <c r="G287" s="27">
        <v>44409</v>
      </c>
    </row>
    <row r="288" spans="1:7" x14ac:dyDescent="0.25">
      <c r="A288" s="24" t="s">
        <v>7</v>
      </c>
      <c r="B288" s="24" t="s">
        <v>8</v>
      </c>
      <c r="C288" s="24" t="s">
        <v>84</v>
      </c>
      <c r="D288" s="24" t="s">
        <v>21</v>
      </c>
      <c r="E288" s="25">
        <v>148.02000000000001</v>
      </c>
      <c r="F288" s="26">
        <v>2021054</v>
      </c>
      <c r="G288" s="27">
        <v>44412</v>
      </c>
    </row>
    <row r="289" spans="1:7" x14ac:dyDescent="0.25">
      <c r="A289" s="24" t="s">
        <v>11</v>
      </c>
      <c r="B289" s="24" t="s">
        <v>25</v>
      </c>
      <c r="C289" s="24" t="s">
        <v>53</v>
      </c>
      <c r="D289" s="24" t="s">
        <v>35</v>
      </c>
      <c r="E289" s="25">
        <v>3051.55</v>
      </c>
      <c r="F289" s="26">
        <v>2021005</v>
      </c>
      <c r="G289" s="27">
        <v>44412</v>
      </c>
    </row>
    <row r="290" spans="1:7" x14ac:dyDescent="0.25">
      <c r="A290" s="24" t="s">
        <v>11</v>
      </c>
      <c r="B290" s="24" t="s">
        <v>25</v>
      </c>
      <c r="C290" s="24" t="s">
        <v>68</v>
      </c>
      <c r="D290" s="24" t="s">
        <v>109</v>
      </c>
      <c r="E290" s="25">
        <v>1104.6400000000001</v>
      </c>
      <c r="F290" s="26">
        <v>2021010</v>
      </c>
      <c r="G290" s="27">
        <v>44413</v>
      </c>
    </row>
    <row r="291" spans="1:7" x14ac:dyDescent="0.25">
      <c r="A291" s="24" t="s">
        <v>22</v>
      </c>
      <c r="B291" s="24" t="s">
        <v>76</v>
      </c>
      <c r="C291" s="24" t="s">
        <v>88</v>
      </c>
      <c r="D291" s="24" t="s">
        <v>48</v>
      </c>
      <c r="E291" s="25">
        <v>382.01</v>
      </c>
      <c r="F291" s="26">
        <v>2021028</v>
      </c>
      <c r="G291" s="27">
        <v>44414</v>
      </c>
    </row>
    <row r="292" spans="1:7" x14ac:dyDescent="0.25">
      <c r="A292" s="24" t="s">
        <v>11</v>
      </c>
      <c r="B292" s="24" t="s">
        <v>12</v>
      </c>
      <c r="C292" s="24" t="s">
        <v>89</v>
      </c>
      <c r="D292" s="24" t="s">
        <v>39</v>
      </c>
      <c r="E292" s="25">
        <v>6988.13</v>
      </c>
      <c r="F292" s="26">
        <v>2021050</v>
      </c>
      <c r="G292" s="27">
        <v>44418</v>
      </c>
    </row>
    <row r="293" spans="1:7" x14ac:dyDescent="0.25">
      <c r="A293" s="24" t="s">
        <v>15</v>
      </c>
      <c r="B293" s="24" t="s">
        <v>45</v>
      </c>
      <c r="C293" s="24" t="s">
        <v>20</v>
      </c>
      <c r="D293" s="24" t="s">
        <v>78</v>
      </c>
      <c r="E293" s="25">
        <v>3503.89</v>
      </c>
      <c r="F293" s="26">
        <v>2021052</v>
      </c>
      <c r="G293" s="27">
        <v>44424</v>
      </c>
    </row>
    <row r="294" spans="1:7" x14ac:dyDescent="0.25">
      <c r="A294" s="24" t="s">
        <v>7</v>
      </c>
      <c r="B294" s="24" t="s">
        <v>30</v>
      </c>
      <c r="C294" s="24" t="s">
        <v>13</v>
      </c>
      <c r="D294" s="24" t="s">
        <v>27</v>
      </c>
      <c r="E294" s="25">
        <v>4031.58</v>
      </c>
      <c r="F294" s="26">
        <v>2021022</v>
      </c>
      <c r="G294" s="27">
        <v>44427</v>
      </c>
    </row>
    <row r="295" spans="1:7" x14ac:dyDescent="0.25">
      <c r="A295" s="24" t="s">
        <v>11</v>
      </c>
      <c r="B295" s="24" t="s">
        <v>59</v>
      </c>
      <c r="C295" s="24" t="s">
        <v>72</v>
      </c>
      <c r="D295" s="24" t="s">
        <v>78</v>
      </c>
      <c r="E295" s="25">
        <v>4573.59</v>
      </c>
      <c r="F295" s="26">
        <v>2021032</v>
      </c>
      <c r="G295" s="27">
        <v>44428</v>
      </c>
    </row>
    <row r="296" spans="1:7" x14ac:dyDescent="0.25">
      <c r="A296" s="24" t="s">
        <v>7</v>
      </c>
      <c r="B296" s="24" t="s">
        <v>42</v>
      </c>
      <c r="C296" s="24" t="s">
        <v>43</v>
      </c>
      <c r="D296" s="24" t="s">
        <v>44</v>
      </c>
      <c r="E296" s="25">
        <v>9322.6299999999992</v>
      </c>
      <c r="F296" s="26">
        <v>2021051</v>
      </c>
      <c r="G296" s="27">
        <v>44430</v>
      </c>
    </row>
    <row r="297" spans="1:7" x14ac:dyDescent="0.25">
      <c r="A297" s="24" t="s">
        <v>11</v>
      </c>
      <c r="B297" s="24" t="s">
        <v>12</v>
      </c>
      <c r="C297" s="24" t="s">
        <v>34</v>
      </c>
      <c r="D297" s="24" t="s">
        <v>18</v>
      </c>
      <c r="E297" s="25">
        <v>345.3</v>
      </c>
      <c r="F297" s="26">
        <v>2021093</v>
      </c>
      <c r="G297" s="27">
        <v>44435</v>
      </c>
    </row>
    <row r="298" spans="1:7" x14ac:dyDescent="0.25">
      <c r="A298" s="24" t="s">
        <v>15</v>
      </c>
      <c r="B298" s="24" t="s">
        <v>45</v>
      </c>
      <c r="C298" s="24" t="s">
        <v>20</v>
      </c>
      <c r="D298" s="24" t="s">
        <v>46</v>
      </c>
      <c r="E298" s="25">
        <v>7264.24</v>
      </c>
      <c r="F298" s="26">
        <v>2021061</v>
      </c>
      <c r="G298" s="27">
        <v>44438</v>
      </c>
    </row>
    <row r="299" spans="1:7" x14ac:dyDescent="0.25">
      <c r="A299" s="24" t="s">
        <v>7</v>
      </c>
      <c r="B299" s="24" t="s">
        <v>37</v>
      </c>
      <c r="C299" s="24" t="s">
        <v>24</v>
      </c>
      <c r="D299" s="24" t="s">
        <v>21</v>
      </c>
      <c r="E299" s="25">
        <v>637.5</v>
      </c>
      <c r="F299" s="26">
        <v>2021018</v>
      </c>
      <c r="G299" s="27">
        <v>44440</v>
      </c>
    </row>
    <row r="300" spans="1:7" x14ac:dyDescent="0.25">
      <c r="A300" s="24" t="s">
        <v>11</v>
      </c>
      <c r="B300" s="24" t="s">
        <v>33</v>
      </c>
      <c r="C300" s="24" t="s">
        <v>40</v>
      </c>
      <c r="D300" s="24" t="s">
        <v>39</v>
      </c>
      <c r="E300" s="25">
        <v>4270</v>
      </c>
      <c r="F300" s="26">
        <v>2021037</v>
      </c>
      <c r="G300" s="27">
        <v>44440</v>
      </c>
    </row>
    <row r="301" spans="1:7" x14ac:dyDescent="0.25">
      <c r="A301" s="24" t="s">
        <v>22</v>
      </c>
      <c r="B301" s="24" t="s">
        <v>76</v>
      </c>
      <c r="C301" s="24" t="s">
        <v>84</v>
      </c>
      <c r="D301" s="24" t="s">
        <v>18</v>
      </c>
      <c r="E301" s="25">
        <v>4154.2</v>
      </c>
      <c r="F301" s="26">
        <v>2021011</v>
      </c>
      <c r="G301" s="27">
        <v>44443</v>
      </c>
    </row>
    <row r="302" spans="1:7" x14ac:dyDescent="0.25">
      <c r="A302" s="24" t="s">
        <v>11</v>
      </c>
      <c r="B302" s="24" t="s">
        <v>25</v>
      </c>
      <c r="C302" s="24" t="s">
        <v>53</v>
      </c>
      <c r="D302" s="24" t="s">
        <v>35</v>
      </c>
      <c r="E302" s="25">
        <v>3051.55</v>
      </c>
      <c r="F302" s="26">
        <v>2021005</v>
      </c>
      <c r="G302" s="27">
        <v>44444</v>
      </c>
    </row>
    <row r="303" spans="1:7" x14ac:dyDescent="0.25">
      <c r="A303" s="24" t="s">
        <v>15</v>
      </c>
      <c r="B303" s="24" t="s">
        <v>57</v>
      </c>
      <c r="C303" s="24" t="s">
        <v>53</v>
      </c>
      <c r="D303" s="24" t="s">
        <v>44</v>
      </c>
      <c r="E303" s="25">
        <v>5410.36</v>
      </c>
      <c r="F303" s="26">
        <v>2021023</v>
      </c>
      <c r="G303" s="27">
        <v>44446</v>
      </c>
    </row>
    <row r="304" spans="1:7" x14ac:dyDescent="0.25">
      <c r="A304" s="24" t="s">
        <v>7</v>
      </c>
      <c r="B304" s="24" t="s">
        <v>49</v>
      </c>
      <c r="C304" s="24" t="s">
        <v>65</v>
      </c>
      <c r="D304" s="24" t="s">
        <v>109</v>
      </c>
      <c r="E304" s="25">
        <v>6641.73</v>
      </c>
      <c r="F304" s="26">
        <v>2021047</v>
      </c>
      <c r="G304" s="27">
        <v>44449</v>
      </c>
    </row>
    <row r="305" spans="1:7" x14ac:dyDescent="0.25">
      <c r="A305" s="24" t="s">
        <v>11</v>
      </c>
      <c r="B305" s="24" t="s">
        <v>63</v>
      </c>
      <c r="C305" s="24" t="s">
        <v>64</v>
      </c>
      <c r="D305" s="24" t="s">
        <v>46</v>
      </c>
      <c r="E305" s="25">
        <v>7530.43</v>
      </c>
      <c r="F305" s="26">
        <v>2021071</v>
      </c>
      <c r="G305" s="27">
        <v>44449</v>
      </c>
    </row>
    <row r="306" spans="1:7" x14ac:dyDescent="0.25">
      <c r="A306" s="24" t="s">
        <v>11</v>
      </c>
      <c r="B306" s="24" t="s">
        <v>59</v>
      </c>
      <c r="C306" s="24" t="s">
        <v>24</v>
      </c>
      <c r="D306" s="24" t="s">
        <v>18</v>
      </c>
      <c r="E306" s="25">
        <v>3996.42</v>
      </c>
      <c r="F306" s="26">
        <v>2021090</v>
      </c>
      <c r="G306" s="27">
        <v>44458</v>
      </c>
    </row>
    <row r="307" spans="1:7" x14ac:dyDescent="0.25">
      <c r="A307" s="24" t="s">
        <v>22</v>
      </c>
      <c r="B307" s="24" t="s">
        <v>28</v>
      </c>
      <c r="C307" s="24" t="s">
        <v>53</v>
      </c>
      <c r="D307" s="24" t="s">
        <v>27</v>
      </c>
      <c r="E307" s="25">
        <v>1488.57</v>
      </c>
      <c r="F307" s="26">
        <v>2021074</v>
      </c>
      <c r="G307" s="27">
        <v>44459</v>
      </c>
    </row>
    <row r="308" spans="1:7" x14ac:dyDescent="0.25">
      <c r="A308" s="24" t="s">
        <v>7</v>
      </c>
      <c r="B308" s="24" t="s">
        <v>8</v>
      </c>
      <c r="C308" s="24" t="s">
        <v>9</v>
      </c>
      <c r="D308" s="24" t="s">
        <v>10</v>
      </c>
      <c r="E308" s="25">
        <v>7767.45</v>
      </c>
      <c r="F308" s="26">
        <v>2021043</v>
      </c>
      <c r="G308" s="27">
        <v>44463</v>
      </c>
    </row>
    <row r="309" spans="1:7" x14ac:dyDescent="0.25">
      <c r="A309" s="24" t="s">
        <v>7</v>
      </c>
      <c r="B309" s="24" t="s">
        <v>8</v>
      </c>
      <c r="C309" s="24" t="s">
        <v>81</v>
      </c>
      <c r="D309" s="24" t="s">
        <v>27</v>
      </c>
      <c r="E309" s="25">
        <v>919.75</v>
      </c>
      <c r="F309" s="26">
        <v>2021072</v>
      </c>
      <c r="G309" s="27">
        <v>44464</v>
      </c>
    </row>
    <row r="310" spans="1:7" x14ac:dyDescent="0.25">
      <c r="A310" s="24" t="s">
        <v>7</v>
      </c>
      <c r="B310" s="24" t="s">
        <v>42</v>
      </c>
      <c r="C310" s="24" t="s">
        <v>43</v>
      </c>
      <c r="D310" s="24" t="s">
        <v>44</v>
      </c>
      <c r="E310" s="25">
        <v>9322.6299999999992</v>
      </c>
      <c r="F310" s="26">
        <v>2021051</v>
      </c>
      <c r="G310" s="27">
        <v>44464</v>
      </c>
    </row>
    <row r="311" spans="1:7" x14ac:dyDescent="0.25">
      <c r="A311" s="24" t="s">
        <v>22</v>
      </c>
      <c r="B311" s="24" t="s">
        <v>76</v>
      </c>
      <c r="C311" s="24" t="s">
        <v>71</v>
      </c>
      <c r="D311" s="24" t="s">
        <v>32</v>
      </c>
      <c r="E311" s="25">
        <v>3273.32</v>
      </c>
      <c r="F311" s="26">
        <v>2021012</v>
      </c>
      <c r="G311" s="27">
        <v>44469</v>
      </c>
    </row>
    <row r="312" spans="1:7" x14ac:dyDescent="0.25">
      <c r="A312" s="24" t="s">
        <v>7</v>
      </c>
      <c r="B312" s="24" t="s">
        <v>42</v>
      </c>
      <c r="C312" s="24" t="s">
        <v>85</v>
      </c>
      <c r="D312" s="24" t="s">
        <v>48</v>
      </c>
      <c r="E312" s="25">
        <v>482.42</v>
      </c>
      <c r="F312" s="26">
        <v>2021055</v>
      </c>
      <c r="G312" s="27">
        <v>44476</v>
      </c>
    </row>
    <row r="313" spans="1:7" x14ac:dyDescent="0.25">
      <c r="A313" s="24" t="s">
        <v>11</v>
      </c>
      <c r="B313" s="24" t="s">
        <v>25</v>
      </c>
      <c r="C313" s="24" t="s">
        <v>71</v>
      </c>
      <c r="D313" s="24" t="s">
        <v>14</v>
      </c>
      <c r="E313" s="25">
        <v>5907.44</v>
      </c>
      <c r="F313" s="26">
        <v>2021076</v>
      </c>
      <c r="G313" s="27">
        <v>44477</v>
      </c>
    </row>
    <row r="314" spans="1:7" x14ac:dyDescent="0.25">
      <c r="A314" s="24" t="s">
        <v>22</v>
      </c>
      <c r="B314" s="24" t="s">
        <v>28</v>
      </c>
      <c r="C314" s="24" t="s">
        <v>56</v>
      </c>
      <c r="D314" s="24" t="s">
        <v>21</v>
      </c>
      <c r="E314" s="25">
        <v>685.68</v>
      </c>
      <c r="F314" s="26">
        <v>2021006</v>
      </c>
      <c r="G314" s="27">
        <v>44477</v>
      </c>
    </row>
    <row r="315" spans="1:7" x14ac:dyDescent="0.25">
      <c r="A315" s="24" t="s">
        <v>11</v>
      </c>
      <c r="B315" s="24" t="s">
        <v>25</v>
      </c>
      <c r="C315" s="24" t="s">
        <v>68</v>
      </c>
      <c r="D315" s="24" t="s">
        <v>109</v>
      </c>
      <c r="E315" s="25">
        <v>1104.6400000000001</v>
      </c>
      <c r="F315" s="26">
        <v>2021010</v>
      </c>
      <c r="G315" s="27">
        <v>44482</v>
      </c>
    </row>
    <row r="316" spans="1:7" x14ac:dyDescent="0.25">
      <c r="A316" s="24" t="s">
        <v>11</v>
      </c>
      <c r="B316" s="24" t="s">
        <v>25</v>
      </c>
      <c r="C316" s="24" t="s">
        <v>81</v>
      </c>
      <c r="D316" s="24" t="s">
        <v>39</v>
      </c>
      <c r="E316" s="25">
        <v>396.16</v>
      </c>
      <c r="F316" s="26">
        <v>2021014</v>
      </c>
      <c r="G316" s="27">
        <v>44483</v>
      </c>
    </row>
    <row r="317" spans="1:7" x14ac:dyDescent="0.25">
      <c r="A317" s="24" t="s">
        <v>22</v>
      </c>
      <c r="B317" s="24" t="s">
        <v>23</v>
      </c>
      <c r="C317" s="24" t="s">
        <v>80</v>
      </c>
      <c r="D317" s="24" t="s">
        <v>14</v>
      </c>
      <c r="E317" s="25">
        <v>3758.11</v>
      </c>
      <c r="F317" s="26">
        <v>2021088</v>
      </c>
      <c r="G317" s="27">
        <v>44483</v>
      </c>
    </row>
    <row r="318" spans="1:7" x14ac:dyDescent="0.25">
      <c r="A318" s="24" t="s">
        <v>11</v>
      </c>
      <c r="B318" s="24" t="s">
        <v>59</v>
      </c>
      <c r="C318" s="24" t="s">
        <v>24</v>
      </c>
      <c r="D318" s="24" t="s">
        <v>18</v>
      </c>
      <c r="E318" s="25">
        <v>3996.42</v>
      </c>
      <c r="F318" s="26">
        <v>2021090</v>
      </c>
      <c r="G318" s="27">
        <v>44486</v>
      </c>
    </row>
    <row r="319" spans="1:7" x14ac:dyDescent="0.25">
      <c r="A319" s="24" t="s">
        <v>15</v>
      </c>
      <c r="B319" s="24" t="s">
        <v>19</v>
      </c>
      <c r="C319" s="24" t="s">
        <v>66</v>
      </c>
      <c r="D319" s="24" t="s">
        <v>39</v>
      </c>
      <c r="E319" s="25">
        <v>9004</v>
      </c>
      <c r="F319" s="26">
        <v>2021089</v>
      </c>
      <c r="G319" s="27">
        <v>44486</v>
      </c>
    </row>
    <row r="320" spans="1:7" x14ac:dyDescent="0.25">
      <c r="A320" s="24" t="s">
        <v>7</v>
      </c>
      <c r="B320" s="24" t="s">
        <v>49</v>
      </c>
      <c r="C320" s="24" t="s">
        <v>61</v>
      </c>
      <c r="D320" s="24" t="s">
        <v>27</v>
      </c>
      <c r="E320" s="25">
        <v>3259.29</v>
      </c>
      <c r="F320" s="26">
        <v>2021096</v>
      </c>
      <c r="G320" s="27">
        <v>44487</v>
      </c>
    </row>
    <row r="321" spans="1:7" x14ac:dyDescent="0.25">
      <c r="A321" s="24" t="s">
        <v>22</v>
      </c>
      <c r="B321" s="24" t="s">
        <v>28</v>
      </c>
      <c r="C321" s="24" t="s">
        <v>53</v>
      </c>
      <c r="D321" s="24" t="s">
        <v>27</v>
      </c>
      <c r="E321" s="25">
        <v>1488.57</v>
      </c>
      <c r="F321" s="26">
        <v>2021074</v>
      </c>
      <c r="G321" s="27">
        <v>44488</v>
      </c>
    </row>
    <row r="322" spans="1:7" x14ac:dyDescent="0.25">
      <c r="A322" s="24" t="s">
        <v>11</v>
      </c>
      <c r="B322" s="24" t="s">
        <v>12</v>
      </c>
      <c r="C322" s="24" t="s">
        <v>89</v>
      </c>
      <c r="D322" s="24" t="s">
        <v>39</v>
      </c>
      <c r="E322" s="25">
        <v>6988.13</v>
      </c>
      <c r="F322" s="26">
        <v>2021050</v>
      </c>
      <c r="G322" s="27">
        <v>44496</v>
      </c>
    </row>
    <row r="323" spans="1:7" x14ac:dyDescent="0.25">
      <c r="A323" s="24" t="s">
        <v>22</v>
      </c>
      <c r="B323" s="24" t="s">
        <v>23</v>
      </c>
      <c r="C323" s="24" t="s">
        <v>86</v>
      </c>
      <c r="D323" s="24" t="s">
        <v>48</v>
      </c>
      <c r="E323" s="25">
        <v>7465.7</v>
      </c>
      <c r="F323" s="26">
        <v>2021042</v>
      </c>
      <c r="G323" s="27">
        <v>44499</v>
      </c>
    </row>
    <row r="324" spans="1:7" x14ac:dyDescent="0.25">
      <c r="A324" s="24" t="s">
        <v>7</v>
      </c>
      <c r="B324" s="24" t="s">
        <v>49</v>
      </c>
      <c r="C324" s="24" t="s">
        <v>70</v>
      </c>
      <c r="D324" s="24" t="s">
        <v>32</v>
      </c>
      <c r="E324" s="25">
        <v>9402.39</v>
      </c>
      <c r="F324" s="26">
        <v>2021053</v>
      </c>
      <c r="G324" s="27">
        <v>44503</v>
      </c>
    </row>
    <row r="325" spans="1:7" x14ac:dyDescent="0.25">
      <c r="A325" s="24" t="s">
        <v>7</v>
      </c>
      <c r="B325" s="24" t="s">
        <v>8</v>
      </c>
      <c r="C325" s="24" t="s">
        <v>84</v>
      </c>
      <c r="D325" s="24" t="s">
        <v>21</v>
      </c>
      <c r="E325" s="25">
        <v>148.02000000000001</v>
      </c>
      <c r="F325" s="26">
        <v>2021054</v>
      </c>
      <c r="G325" s="27">
        <v>44503</v>
      </c>
    </row>
    <row r="326" spans="1:7" x14ac:dyDescent="0.25">
      <c r="A326" s="24" t="s">
        <v>15</v>
      </c>
      <c r="B326" s="24" t="s">
        <v>16</v>
      </c>
      <c r="C326" s="24" t="s">
        <v>60</v>
      </c>
      <c r="D326" s="24" t="s">
        <v>14</v>
      </c>
      <c r="E326" s="25">
        <v>6542.32</v>
      </c>
      <c r="F326" s="26">
        <v>2021019</v>
      </c>
      <c r="G326" s="27">
        <v>44507</v>
      </c>
    </row>
    <row r="327" spans="1:7" x14ac:dyDescent="0.25">
      <c r="A327" s="24" t="s">
        <v>11</v>
      </c>
      <c r="B327" s="24" t="s">
        <v>25</v>
      </c>
      <c r="C327" s="24" t="s">
        <v>82</v>
      </c>
      <c r="D327" s="24" t="s">
        <v>78</v>
      </c>
      <c r="E327" s="25">
        <v>4433.58</v>
      </c>
      <c r="F327" s="26">
        <v>2021021</v>
      </c>
      <c r="G327" s="27">
        <v>44508</v>
      </c>
    </row>
    <row r="328" spans="1:7" x14ac:dyDescent="0.25">
      <c r="A328" s="24" t="s">
        <v>22</v>
      </c>
      <c r="B328" s="24" t="s">
        <v>28</v>
      </c>
      <c r="C328" s="24" t="s">
        <v>53</v>
      </c>
      <c r="D328" s="24" t="s">
        <v>27</v>
      </c>
      <c r="E328" s="25">
        <v>1488.57</v>
      </c>
      <c r="F328" s="26">
        <v>2021074</v>
      </c>
      <c r="G328" s="27">
        <v>44514</v>
      </c>
    </row>
    <row r="329" spans="1:7" x14ac:dyDescent="0.25">
      <c r="A329" s="24" t="s">
        <v>7</v>
      </c>
      <c r="B329" s="24" t="s">
        <v>49</v>
      </c>
      <c r="C329" s="24" t="s">
        <v>65</v>
      </c>
      <c r="D329" s="24" t="s">
        <v>109</v>
      </c>
      <c r="E329" s="25">
        <v>6641.73</v>
      </c>
      <c r="F329" s="26">
        <v>2021047</v>
      </c>
      <c r="G329" s="27">
        <v>44519</v>
      </c>
    </row>
    <row r="330" spans="1:7" x14ac:dyDescent="0.25">
      <c r="A330" s="24" t="s">
        <v>11</v>
      </c>
      <c r="B330" s="24" t="s">
        <v>33</v>
      </c>
      <c r="C330" s="24" t="s">
        <v>58</v>
      </c>
      <c r="D330" s="24" t="s">
        <v>109</v>
      </c>
      <c r="E330" s="25">
        <v>1354.86</v>
      </c>
      <c r="F330" s="26">
        <v>2021044</v>
      </c>
      <c r="G330" s="27">
        <v>44520</v>
      </c>
    </row>
    <row r="331" spans="1:7" x14ac:dyDescent="0.25">
      <c r="A331" s="24" t="s">
        <v>7</v>
      </c>
      <c r="B331" s="24" t="s">
        <v>49</v>
      </c>
      <c r="C331" s="24" t="s">
        <v>70</v>
      </c>
      <c r="D331" s="24" t="s">
        <v>32</v>
      </c>
      <c r="E331" s="25">
        <v>9402.39</v>
      </c>
      <c r="F331" s="26">
        <v>2021053</v>
      </c>
      <c r="G331" s="27">
        <v>44521</v>
      </c>
    </row>
    <row r="332" spans="1:7" x14ac:dyDescent="0.25">
      <c r="A332" s="24" t="s">
        <v>22</v>
      </c>
      <c r="B332" s="24" t="s">
        <v>51</v>
      </c>
      <c r="C332" s="24" t="s">
        <v>20</v>
      </c>
      <c r="D332" s="24" t="s">
        <v>32</v>
      </c>
      <c r="E332" s="25">
        <v>1928.51</v>
      </c>
      <c r="F332" s="26">
        <v>2021013</v>
      </c>
      <c r="G332" s="27">
        <v>44522</v>
      </c>
    </row>
    <row r="333" spans="1:7" x14ac:dyDescent="0.25">
      <c r="A333" s="24" t="s">
        <v>11</v>
      </c>
      <c r="B333" s="24" t="s">
        <v>25</v>
      </c>
      <c r="C333" s="24" t="s">
        <v>26</v>
      </c>
      <c r="D333" s="24" t="s">
        <v>27</v>
      </c>
      <c r="E333" s="25">
        <v>7921</v>
      </c>
      <c r="F333" s="26">
        <v>2021002</v>
      </c>
      <c r="G333" s="27">
        <v>44523</v>
      </c>
    </row>
    <row r="334" spans="1:7" x14ac:dyDescent="0.25">
      <c r="A334" s="24" t="s">
        <v>7</v>
      </c>
      <c r="B334" s="24" t="s">
        <v>42</v>
      </c>
      <c r="C334" s="24" t="s">
        <v>20</v>
      </c>
      <c r="D334" s="24" t="s">
        <v>14</v>
      </c>
      <c r="E334" s="25">
        <v>6314.17</v>
      </c>
      <c r="F334" s="26">
        <v>2021091</v>
      </c>
      <c r="G334" s="27">
        <v>44523</v>
      </c>
    </row>
    <row r="335" spans="1:7" x14ac:dyDescent="0.25">
      <c r="A335" s="24" t="s">
        <v>15</v>
      </c>
      <c r="B335" s="24" t="s">
        <v>19</v>
      </c>
      <c r="C335" s="24" t="s">
        <v>20</v>
      </c>
      <c r="D335" s="24" t="s">
        <v>21</v>
      </c>
      <c r="E335" s="25">
        <v>1610.7</v>
      </c>
      <c r="F335" s="26">
        <v>2021070</v>
      </c>
      <c r="G335" s="27">
        <v>44525</v>
      </c>
    </row>
    <row r="336" spans="1:7" x14ac:dyDescent="0.25">
      <c r="A336" s="24" t="s">
        <v>7</v>
      </c>
      <c r="B336" s="24" t="s">
        <v>49</v>
      </c>
      <c r="C336" s="24" t="s">
        <v>61</v>
      </c>
      <c r="D336" s="24" t="s">
        <v>27</v>
      </c>
      <c r="E336" s="25">
        <v>3259.29</v>
      </c>
      <c r="F336" s="26">
        <v>2021096</v>
      </c>
      <c r="G336" s="27">
        <v>44525</v>
      </c>
    </row>
    <row r="337" spans="1:7" x14ac:dyDescent="0.25">
      <c r="A337" s="24" t="s">
        <v>22</v>
      </c>
      <c r="B337" s="24" t="s">
        <v>76</v>
      </c>
      <c r="C337" s="24" t="s">
        <v>31</v>
      </c>
      <c r="D337" s="24" t="s">
        <v>46</v>
      </c>
      <c r="E337" s="25">
        <v>7205.5</v>
      </c>
      <c r="F337" s="26">
        <v>2021058</v>
      </c>
      <c r="G337" s="27">
        <v>44527</v>
      </c>
    </row>
    <row r="338" spans="1:7" x14ac:dyDescent="0.25">
      <c r="A338" s="24" t="s">
        <v>7</v>
      </c>
      <c r="B338" s="24" t="s">
        <v>30</v>
      </c>
      <c r="C338" s="24" t="s">
        <v>31</v>
      </c>
      <c r="D338" s="24" t="s">
        <v>32</v>
      </c>
      <c r="E338" s="25">
        <v>9529.23</v>
      </c>
      <c r="F338" s="26">
        <v>2021008</v>
      </c>
      <c r="G338" s="27">
        <v>44528</v>
      </c>
    </row>
    <row r="339" spans="1:7" x14ac:dyDescent="0.25">
      <c r="A339" s="24" t="s">
        <v>11</v>
      </c>
      <c r="B339" s="24" t="s">
        <v>33</v>
      </c>
      <c r="C339" s="24" t="s">
        <v>40</v>
      </c>
      <c r="D339" s="24" t="s">
        <v>39</v>
      </c>
      <c r="E339" s="25">
        <v>4270</v>
      </c>
      <c r="F339" s="26">
        <v>2021037</v>
      </c>
      <c r="G339" s="27">
        <v>44529</v>
      </c>
    </row>
    <row r="340" spans="1:7" x14ac:dyDescent="0.25">
      <c r="A340" s="24" t="s">
        <v>22</v>
      </c>
      <c r="B340" s="24" t="s">
        <v>28</v>
      </c>
      <c r="C340" s="24" t="s">
        <v>74</v>
      </c>
      <c r="D340" s="24" t="s">
        <v>14</v>
      </c>
      <c r="E340" s="25">
        <v>6469.14</v>
      </c>
      <c r="F340" s="26">
        <v>2021004</v>
      </c>
      <c r="G340" s="27">
        <v>44529</v>
      </c>
    </row>
    <row r="341" spans="1:7" x14ac:dyDescent="0.25">
      <c r="A341" s="24" t="s">
        <v>11</v>
      </c>
      <c r="B341" s="24" t="s">
        <v>59</v>
      </c>
      <c r="C341" s="24" t="s">
        <v>24</v>
      </c>
      <c r="D341" s="24" t="s">
        <v>18</v>
      </c>
      <c r="E341" s="25">
        <v>3996.42</v>
      </c>
      <c r="F341" s="26">
        <v>2021090</v>
      </c>
      <c r="G341" s="27">
        <v>44530</v>
      </c>
    </row>
    <row r="342" spans="1:7" x14ac:dyDescent="0.25">
      <c r="A342" s="24" t="s">
        <v>15</v>
      </c>
      <c r="B342" s="24" t="s">
        <v>57</v>
      </c>
      <c r="C342" s="24" t="s">
        <v>53</v>
      </c>
      <c r="D342" s="24" t="s">
        <v>44</v>
      </c>
      <c r="E342" s="25">
        <v>5410.36</v>
      </c>
      <c r="F342" s="26">
        <v>2021023</v>
      </c>
      <c r="G342" s="27">
        <v>44531</v>
      </c>
    </row>
    <row r="343" spans="1:7" x14ac:dyDescent="0.25">
      <c r="A343" s="24" t="s">
        <v>22</v>
      </c>
      <c r="B343" s="24" t="s">
        <v>91</v>
      </c>
      <c r="C343" s="24" t="s">
        <v>17</v>
      </c>
      <c r="D343" s="24" t="s">
        <v>48</v>
      </c>
      <c r="E343" s="25">
        <v>117.78</v>
      </c>
      <c r="F343" s="26">
        <v>2021065</v>
      </c>
      <c r="G343" s="27">
        <v>44534</v>
      </c>
    </row>
    <row r="344" spans="1:7" x14ac:dyDescent="0.25">
      <c r="A344" s="24" t="s">
        <v>22</v>
      </c>
      <c r="B344" s="24" t="s">
        <v>23</v>
      </c>
      <c r="C344" s="24" t="s">
        <v>24</v>
      </c>
      <c r="D344" s="24" t="s">
        <v>21</v>
      </c>
      <c r="E344" s="25">
        <v>5213.46</v>
      </c>
      <c r="F344" s="26">
        <v>2021073</v>
      </c>
      <c r="G344" s="27">
        <v>44536</v>
      </c>
    </row>
    <row r="345" spans="1:7" x14ac:dyDescent="0.25">
      <c r="A345" s="24" t="s">
        <v>15</v>
      </c>
      <c r="B345" s="24" t="s">
        <v>19</v>
      </c>
      <c r="C345" s="24" t="s">
        <v>66</v>
      </c>
      <c r="D345" s="24" t="s">
        <v>39</v>
      </c>
      <c r="E345" s="25">
        <v>9004</v>
      </c>
      <c r="F345" s="26">
        <v>2021089</v>
      </c>
      <c r="G345" s="27">
        <v>44540</v>
      </c>
    </row>
    <row r="346" spans="1:7" x14ac:dyDescent="0.25">
      <c r="A346" s="24" t="s">
        <v>7</v>
      </c>
      <c r="B346" s="24" t="s">
        <v>30</v>
      </c>
      <c r="C346" s="24" t="s">
        <v>53</v>
      </c>
      <c r="D346" s="24" t="s">
        <v>48</v>
      </c>
      <c r="E346" s="25">
        <v>6954.07</v>
      </c>
      <c r="F346" s="26">
        <v>2021036</v>
      </c>
      <c r="G346" s="27">
        <v>44541</v>
      </c>
    </row>
    <row r="347" spans="1:7" x14ac:dyDescent="0.25">
      <c r="A347" s="24" t="s">
        <v>7</v>
      </c>
      <c r="B347" s="24" t="s">
        <v>37</v>
      </c>
      <c r="C347" s="24" t="s">
        <v>38</v>
      </c>
      <c r="D347" s="24" t="s">
        <v>39</v>
      </c>
      <c r="E347" s="25">
        <v>5028.8500000000004</v>
      </c>
      <c r="F347" s="26">
        <v>2021100</v>
      </c>
      <c r="G347" s="27">
        <v>44541</v>
      </c>
    </row>
    <row r="348" spans="1:7" x14ac:dyDescent="0.25">
      <c r="A348" s="24" t="s">
        <v>11</v>
      </c>
      <c r="B348" s="24" t="s">
        <v>63</v>
      </c>
      <c r="C348" s="24" t="s">
        <v>73</v>
      </c>
      <c r="D348" s="24" t="s">
        <v>44</v>
      </c>
      <c r="E348" s="25">
        <v>2655.1</v>
      </c>
      <c r="F348" s="26">
        <v>2021033</v>
      </c>
      <c r="G348" s="27">
        <v>44544</v>
      </c>
    </row>
    <row r="349" spans="1:7" x14ac:dyDescent="0.25">
      <c r="A349" s="24" t="s">
        <v>7</v>
      </c>
      <c r="B349" s="24" t="s">
        <v>49</v>
      </c>
      <c r="C349" s="24" t="s">
        <v>56</v>
      </c>
      <c r="D349" s="24" t="s">
        <v>10</v>
      </c>
      <c r="E349" s="25">
        <v>2244.86</v>
      </c>
      <c r="F349" s="26">
        <v>2021079</v>
      </c>
      <c r="G349" s="27">
        <v>44544</v>
      </c>
    </row>
    <row r="350" spans="1:7" x14ac:dyDescent="0.25">
      <c r="A350" s="24" t="s">
        <v>15</v>
      </c>
      <c r="B350" s="24" t="s">
        <v>57</v>
      </c>
      <c r="C350" s="24" t="s">
        <v>34</v>
      </c>
      <c r="D350" s="24" t="s">
        <v>48</v>
      </c>
      <c r="E350" s="25">
        <v>7357.75</v>
      </c>
      <c r="F350" s="26">
        <v>2021027</v>
      </c>
      <c r="G350" s="27">
        <v>44547</v>
      </c>
    </row>
    <row r="351" spans="1:7" x14ac:dyDescent="0.25">
      <c r="A351" s="24" t="s">
        <v>22</v>
      </c>
      <c r="B351" s="24" t="s">
        <v>28</v>
      </c>
      <c r="C351" s="24" t="s">
        <v>53</v>
      </c>
      <c r="D351" s="24" t="s">
        <v>27</v>
      </c>
      <c r="E351" s="25">
        <v>1488.57</v>
      </c>
      <c r="F351" s="26">
        <v>2021074</v>
      </c>
      <c r="G351" s="27">
        <v>44549</v>
      </c>
    </row>
    <row r="352" spans="1:7" x14ac:dyDescent="0.25">
      <c r="A352" s="24" t="s">
        <v>22</v>
      </c>
      <c r="B352" s="24" t="s">
        <v>91</v>
      </c>
      <c r="C352" s="24" t="s">
        <v>73</v>
      </c>
      <c r="D352" s="24" t="s">
        <v>27</v>
      </c>
      <c r="E352" s="25">
        <v>5991.69</v>
      </c>
      <c r="F352" s="26">
        <v>2021077</v>
      </c>
      <c r="G352" s="27">
        <v>44549</v>
      </c>
    </row>
    <row r="353" spans="1:7" x14ac:dyDescent="0.25">
      <c r="A353" s="24" t="s">
        <v>22</v>
      </c>
      <c r="B353" s="24" t="s">
        <v>76</v>
      </c>
      <c r="C353" s="24" t="s">
        <v>71</v>
      </c>
      <c r="D353" s="24" t="s">
        <v>32</v>
      </c>
      <c r="E353" s="25">
        <v>3273.32</v>
      </c>
      <c r="F353" s="26">
        <v>2021012</v>
      </c>
      <c r="G353" s="27">
        <v>44551</v>
      </c>
    </row>
    <row r="354" spans="1:7" x14ac:dyDescent="0.25">
      <c r="A354" s="24" t="s">
        <v>15</v>
      </c>
      <c r="B354" s="24" t="s">
        <v>57</v>
      </c>
      <c r="C354" s="24" t="s">
        <v>20</v>
      </c>
      <c r="D354" s="24" t="s">
        <v>69</v>
      </c>
      <c r="E354" s="25">
        <v>1108.46</v>
      </c>
      <c r="F354" s="26">
        <v>2021086</v>
      </c>
      <c r="G354" s="27">
        <v>44551</v>
      </c>
    </row>
    <row r="355" spans="1:7" x14ac:dyDescent="0.25">
      <c r="A355" s="24" t="s">
        <v>7</v>
      </c>
      <c r="B355" s="24" t="s">
        <v>49</v>
      </c>
      <c r="C355" s="24" t="s">
        <v>29</v>
      </c>
      <c r="D355" s="24" t="s">
        <v>32</v>
      </c>
      <c r="E355" s="25">
        <v>1141.1099999999999</v>
      </c>
      <c r="F355" s="26">
        <v>2021082</v>
      </c>
      <c r="G355" s="27">
        <v>44552</v>
      </c>
    </row>
    <row r="356" spans="1:7" x14ac:dyDescent="0.25">
      <c r="A356" s="24" t="s">
        <v>11</v>
      </c>
      <c r="B356" s="24" t="s">
        <v>55</v>
      </c>
      <c r="C356" s="24" t="s">
        <v>66</v>
      </c>
      <c r="D356" s="24" t="s">
        <v>41</v>
      </c>
      <c r="E356" s="25">
        <v>1786.76</v>
      </c>
      <c r="F356" s="26">
        <v>2021068</v>
      </c>
      <c r="G356" s="27">
        <v>44552</v>
      </c>
    </row>
    <row r="357" spans="1:7" x14ac:dyDescent="0.25">
      <c r="A357" s="24" t="s">
        <v>11</v>
      </c>
      <c r="B357" s="24" t="s">
        <v>59</v>
      </c>
      <c r="C357" s="24" t="s">
        <v>24</v>
      </c>
      <c r="D357" s="24" t="s">
        <v>18</v>
      </c>
      <c r="E357" s="25">
        <v>3996.42</v>
      </c>
      <c r="F357" s="26">
        <v>2021090</v>
      </c>
      <c r="G357" s="27">
        <v>44560</v>
      </c>
    </row>
    <row r="358" spans="1:7" x14ac:dyDescent="0.25">
      <c r="A358" s="24" t="s">
        <v>11</v>
      </c>
      <c r="B358" s="24" t="s">
        <v>12</v>
      </c>
      <c r="C358" s="24" t="s">
        <v>34</v>
      </c>
      <c r="D358" s="24" t="s">
        <v>18</v>
      </c>
      <c r="E358" s="25">
        <v>345.3</v>
      </c>
      <c r="F358" s="26">
        <v>2021093</v>
      </c>
      <c r="G358" s="27">
        <v>44561</v>
      </c>
    </row>
    <row r="359" spans="1:7" x14ac:dyDescent="0.25">
      <c r="A359" s="24" t="s">
        <v>22</v>
      </c>
      <c r="B359" s="24" t="s">
        <v>91</v>
      </c>
      <c r="C359" s="24" t="s">
        <v>73</v>
      </c>
      <c r="D359" s="24" t="s">
        <v>27</v>
      </c>
      <c r="E359" s="25">
        <v>5991.69</v>
      </c>
      <c r="F359" s="26">
        <v>2022077</v>
      </c>
      <c r="G359" s="27">
        <v>44568</v>
      </c>
    </row>
    <row r="360" spans="1:7" x14ac:dyDescent="0.25">
      <c r="A360" s="24" t="s">
        <v>7</v>
      </c>
      <c r="B360" s="24" t="s">
        <v>30</v>
      </c>
      <c r="C360" s="24" t="s">
        <v>83</v>
      </c>
      <c r="D360" s="24" t="s">
        <v>109</v>
      </c>
      <c r="E360" s="25">
        <v>3637.8</v>
      </c>
      <c r="F360" s="26">
        <v>2022009</v>
      </c>
      <c r="G360" s="27">
        <v>44569</v>
      </c>
    </row>
    <row r="361" spans="1:7" x14ac:dyDescent="0.25">
      <c r="A361" s="24" t="s">
        <v>11</v>
      </c>
      <c r="B361" s="24" t="s">
        <v>25</v>
      </c>
      <c r="C361" s="24" t="s">
        <v>68</v>
      </c>
      <c r="D361" s="24" t="s">
        <v>109</v>
      </c>
      <c r="E361" s="25">
        <v>1104.6400000000001</v>
      </c>
      <c r="F361" s="26">
        <v>2022020</v>
      </c>
      <c r="G361" s="27">
        <v>44574</v>
      </c>
    </row>
    <row r="362" spans="1:7" x14ac:dyDescent="0.25">
      <c r="A362" s="24" t="s">
        <v>15</v>
      </c>
      <c r="B362" s="24" t="s">
        <v>19</v>
      </c>
      <c r="C362" s="24" t="s">
        <v>66</v>
      </c>
      <c r="D362" s="24" t="s">
        <v>39</v>
      </c>
      <c r="E362" s="25">
        <v>9004</v>
      </c>
      <c r="F362" s="26">
        <v>2022089</v>
      </c>
      <c r="G362" s="27">
        <v>44574</v>
      </c>
    </row>
    <row r="363" spans="1:7" x14ac:dyDescent="0.25">
      <c r="A363" s="24" t="s">
        <v>22</v>
      </c>
      <c r="B363" s="24" t="s">
        <v>28</v>
      </c>
      <c r="C363" s="24" t="s">
        <v>29</v>
      </c>
      <c r="D363" s="24" t="s">
        <v>14</v>
      </c>
      <c r="E363" s="25">
        <v>7597.92</v>
      </c>
      <c r="F363" s="26">
        <v>2022060</v>
      </c>
      <c r="G363" s="27">
        <v>44574</v>
      </c>
    </row>
    <row r="364" spans="1:7" x14ac:dyDescent="0.25">
      <c r="A364" s="24" t="s">
        <v>11</v>
      </c>
      <c r="B364" s="24" t="s">
        <v>25</v>
      </c>
      <c r="C364" s="24" t="s">
        <v>13</v>
      </c>
      <c r="D364" s="24" t="s">
        <v>10</v>
      </c>
      <c r="E364" s="25">
        <v>6116.29</v>
      </c>
      <c r="F364" s="26">
        <v>2022045</v>
      </c>
      <c r="G364" s="27">
        <v>44580</v>
      </c>
    </row>
    <row r="365" spans="1:7" x14ac:dyDescent="0.25">
      <c r="A365" s="24" t="s">
        <v>11</v>
      </c>
      <c r="B365" s="24" t="s">
        <v>63</v>
      </c>
      <c r="C365" s="24" t="s">
        <v>67</v>
      </c>
      <c r="D365" s="24" t="s">
        <v>35</v>
      </c>
      <c r="E365" s="25">
        <v>6005.31</v>
      </c>
      <c r="F365" s="26">
        <v>2022026</v>
      </c>
      <c r="G365" s="27">
        <v>44580</v>
      </c>
    </row>
    <row r="366" spans="1:7" x14ac:dyDescent="0.25">
      <c r="A366" s="24" t="s">
        <v>7</v>
      </c>
      <c r="B366" s="24" t="s">
        <v>49</v>
      </c>
      <c r="C366" s="24" t="s">
        <v>65</v>
      </c>
      <c r="D366" s="24" t="s">
        <v>109</v>
      </c>
      <c r="E366" s="25">
        <v>6641.73</v>
      </c>
      <c r="F366" s="26">
        <v>2022047</v>
      </c>
      <c r="G366" s="27">
        <v>44582</v>
      </c>
    </row>
    <row r="367" spans="1:7" x14ac:dyDescent="0.25">
      <c r="A367" s="24" t="s">
        <v>15</v>
      </c>
      <c r="B367" s="24" t="s">
        <v>45</v>
      </c>
      <c r="C367" s="24" t="s">
        <v>61</v>
      </c>
      <c r="D367" s="24" t="s">
        <v>14</v>
      </c>
      <c r="E367" s="25">
        <v>4831.87</v>
      </c>
      <c r="F367" s="26">
        <v>2022048</v>
      </c>
      <c r="G367" s="27">
        <v>44588</v>
      </c>
    </row>
    <row r="368" spans="1:7" x14ac:dyDescent="0.25">
      <c r="A368" s="24" t="s">
        <v>15</v>
      </c>
      <c r="B368" s="24" t="s">
        <v>19</v>
      </c>
      <c r="C368" s="24" t="s">
        <v>66</v>
      </c>
      <c r="D368" s="24" t="s">
        <v>39</v>
      </c>
      <c r="E368" s="25">
        <v>9004</v>
      </c>
      <c r="F368" s="26">
        <v>2022089</v>
      </c>
      <c r="G368" s="27">
        <v>44593</v>
      </c>
    </row>
    <row r="369" spans="1:7" x14ac:dyDescent="0.25">
      <c r="A369" s="24" t="s">
        <v>7</v>
      </c>
      <c r="B369" s="24" t="s">
        <v>8</v>
      </c>
      <c r="C369" s="24" t="s">
        <v>54</v>
      </c>
      <c r="D369" s="24" t="s">
        <v>35</v>
      </c>
      <c r="E369" s="25">
        <v>7767</v>
      </c>
      <c r="F369" s="26">
        <v>2022095</v>
      </c>
      <c r="G369" s="27">
        <v>44595</v>
      </c>
    </row>
    <row r="370" spans="1:7" x14ac:dyDescent="0.25">
      <c r="A370" s="24" t="s">
        <v>7</v>
      </c>
      <c r="B370" s="24" t="s">
        <v>8</v>
      </c>
      <c r="C370" s="24" t="s">
        <v>9</v>
      </c>
      <c r="D370" s="24" t="s">
        <v>10</v>
      </c>
      <c r="E370" s="25">
        <v>7767.45</v>
      </c>
      <c r="F370" s="26">
        <v>2022043</v>
      </c>
      <c r="G370" s="27">
        <v>44596</v>
      </c>
    </row>
    <row r="371" spans="1:7" x14ac:dyDescent="0.25">
      <c r="A371" s="24" t="s">
        <v>22</v>
      </c>
      <c r="B371" s="24" t="s">
        <v>91</v>
      </c>
      <c r="C371" s="24" t="s">
        <v>73</v>
      </c>
      <c r="D371" s="24" t="s">
        <v>27</v>
      </c>
      <c r="E371" s="25">
        <v>5991.69</v>
      </c>
      <c r="F371" s="26">
        <v>2022077</v>
      </c>
      <c r="G371" s="27">
        <v>44596</v>
      </c>
    </row>
    <row r="372" spans="1:7" x14ac:dyDescent="0.25">
      <c r="A372" s="24" t="s">
        <v>7</v>
      </c>
      <c r="B372" s="24" t="s">
        <v>37</v>
      </c>
      <c r="C372" s="24" t="s">
        <v>24</v>
      </c>
      <c r="D372" s="24" t="s">
        <v>21</v>
      </c>
      <c r="E372" s="25">
        <v>637.5</v>
      </c>
      <c r="F372" s="26">
        <v>2022018</v>
      </c>
      <c r="G372" s="27">
        <v>44599</v>
      </c>
    </row>
    <row r="373" spans="1:7" x14ac:dyDescent="0.25">
      <c r="A373" s="24" t="s">
        <v>22</v>
      </c>
      <c r="B373" s="24" t="s">
        <v>76</v>
      </c>
      <c r="C373" s="24" t="s">
        <v>84</v>
      </c>
      <c r="D373" s="24" t="s">
        <v>18</v>
      </c>
      <c r="E373" s="25">
        <v>4154.2</v>
      </c>
      <c r="F373" s="26">
        <v>2022021</v>
      </c>
      <c r="G373" s="27">
        <v>44600</v>
      </c>
    </row>
    <row r="374" spans="1:7" x14ac:dyDescent="0.25">
      <c r="A374" s="24" t="s">
        <v>7</v>
      </c>
      <c r="B374" s="24" t="s">
        <v>49</v>
      </c>
      <c r="C374" s="24" t="s">
        <v>61</v>
      </c>
      <c r="D374" s="24" t="s">
        <v>27</v>
      </c>
      <c r="E374" s="25">
        <v>3259.29</v>
      </c>
      <c r="F374" s="26">
        <v>2022096</v>
      </c>
      <c r="G374" s="27">
        <v>44600</v>
      </c>
    </row>
    <row r="375" spans="1:7" x14ac:dyDescent="0.25">
      <c r="A375" s="24" t="s">
        <v>7</v>
      </c>
      <c r="B375" s="24" t="s">
        <v>30</v>
      </c>
      <c r="C375" s="24" t="s">
        <v>68</v>
      </c>
      <c r="D375" s="24" t="s">
        <v>69</v>
      </c>
      <c r="E375" s="25">
        <v>5910.87</v>
      </c>
      <c r="F375" s="26">
        <v>2022007</v>
      </c>
      <c r="G375" s="27">
        <v>44601</v>
      </c>
    </row>
    <row r="376" spans="1:7" x14ac:dyDescent="0.25">
      <c r="A376" s="24" t="s">
        <v>22</v>
      </c>
      <c r="B376" s="24" t="s">
        <v>23</v>
      </c>
      <c r="C376" s="24" t="s">
        <v>75</v>
      </c>
      <c r="D376" s="24" t="s">
        <v>18</v>
      </c>
      <c r="E376" s="25">
        <v>6916.25</v>
      </c>
      <c r="F376" s="26">
        <v>2022029</v>
      </c>
      <c r="G376" s="27">
        <v>44607</v>
      </c>
    </row>
    <row r="377" spans="1:7" x14ac:dyDescent="0.25">
      <c r="A377" s="24" t="s">
        <v>22</v>
      </c>
      <c r="B377" s="24" t="s">
        <v>51</v>
      </c>
      <c r="C377" s="24" t="s">
        <v>26</v>
      </c>
      <c r="D377" s="24" t="s">
        <v>69</v>
      </c>
      <c r="E377" s="25">
        <v>801.53</v>
      </c>
      <c r="F377" s="26">
        <v>2022031</v>
      </c>
      <c r="G377" s="27">
        <v>44609</v>
      </c>
    </row>
    <row r="378" spans="1:7" x14ac:dyDescent="0.25">
      <c r="A378" s="24" t="s">
        <v>15</v>
      </c>
      <c r="B378" s="24" t="s">
        <v>16</v>
      </c>
      <c r="C378" s="24" t="s">
        <v>60</v>
      </c>
      <c r="D378" s="24" t="s">
        <v>14</v>
      </c>
      <c r="E378" s="25">
        <v>6542.32</v>
      </c>
      <c r="F378" s="26">
        <v>2022019</v>
      </c>
      <c r="G378" s="27">
        <v>44613</v>
      </c>
    </row>
    <row r="379" spans="1:7" x14ac:dyDescent="0.25">
      <c r="A379" s="24" t="s">
        <v>7</v>
      </c>
      <c r="B379" s="24" t="s">
        <v>8</v>
      </c>
      <c r="C379" s="24" t="s">
        <v>36</v>
      </c>
      <c r="D379" s="24" t="s">
        <v>32</v>
      </c>
      <c r="E379" s="25">
        <v>2575.39</v>
      </c>
      <c r="F379" s="26">
        <v>2022080</v>
      </c>
      <c r="G379" s="27">
        <v>44614</v>
      </c>
    </row>
    <row r="380" spans="1:7" x14ac:dyDescent="0.25">
      <c r="A380" s="24" t="s">
        <v>15</v>
      </c>
      <c r="B380" s="24" t="s">
        <v>16</v>
      </c>
      <c r="C380" s="24" t="s">
        <v>17</v>
      </c>
      <c r="D380" s="24" t="s">
        <v>18</v>
      </c>
      <c r="E380" s="25">
        <v>1490.03</v>
      </c>
      <c r="F380" s="26">
        <v>2022063</v>
      </c>
      <c r="G380" s="27">
        <v>44614</v>
      </c>
    </row>
    <row r="381" spans="1:7" x14ac:dyDescent="0.25">
      <c r="A381" s="24" t="s">
        <v>15</v>
      </c>
      <c r="B381" s="24" t="s">
        <v>19</v>
      </c>
      <c r="C381" s="24" t="s">
        <v>90</v>
      </c>
      <c r="D381" s="24" t="s">
        <v>18</v>
      </c>
      <c r="E381" s="25">
        <v>7903.66</v>
      </c>
      <c r="F381" s="26">
        <v>2022078</v>
      </c>
      <c r="G381" s="27">
        <v>44620</v>
      </c>
    </row>
    <row r="382" spans="1:7" x14ac:dyDescent="0.25">
      <c r="A382" s="24" t="s">
        <v>11</v>
      </c>
      <c r="B382" s="24" t="s">
        <v>59</v>
      </c>
      <c r="C382" s="24" t="s">
        <v>24</v>
      </c>
      <c r="D382" s="24" t="s">
        <v>18</v>
      </c>
      <c r="E382" s="25">
        <v>3996.42</v>
      </c>
      <c r="F382" s="26">
        <v>2022090</v>
      </c>
      <c r="G382" s="27">
        <v>44620</v>
      </c>
    </row>
    <row r="383" spans="1:7" x14ac:dyDescent="0.25">
      <c r="A383" s="24" t="s">
        <v>22</v>
      </c>
      <c r="B383" s="24" t="s">
        <v>28</v>
      </c>
      <c r="C383" s="24" t="s">
        <v>47</v>
      </c>
      <c r="D383" s="24" t="s">
        <v>18</v>
      </c>
      <c r="E383" s="25">
        <v>1262.6199999999999</v>
      </c>
      <c r="F383" s="26">
        <v>2022085</v>
      </c>
      <c r="G383" s="27">
        <v>44622</v>
      </c>
    </row>
    <row r="384" spans="1:7" x14ac:dyDescent="0.25">
      <c r="A384" s="24" t="s">
        <v>15</v>
      </c>
      <c r="B384" s="24" t="s">
        <v>19</v>
      </c>
      <c r="C384" s="24" t="s">
        <v>20</v>
      </c>
      <c r="D384" s="24" t="s">
        <v>21</v>
      </c>
      <c r="E384" s="25">
        <v>1610.7</v>
      </c>
      <c r="F384" s="26">
        <v>2022070</v>
      </c>
      <c r="G384" s="27">
        <v>44624</v>
      </c>
    </row>
    <row r="385" spans="1:7" x14ac:dyDescent="0.25">
      <c r="A385" s="24" t="s">
        <v>7</v>
      </c>
      <c r="B385" s="24" t="s">
        <v>8</v>
      </c>
      <c r="C385" s="24" t="s">
        <v>84</v>
      </c>
      <c r="D385" s="24" t="s">
        <v>21</v>
      </c>
      <c r="E385" s="25">
        <v>148.02000000000001</v>
      </c>
      <c r="F385" s="26">
        <v>2022054</v>
      </c>
      <c r="G385" s="27">
        <v>44624</v>
      </c>
    </row>
    <row r="386" spans="1:7" x14ac:dyDescent="0.25">
      <c r="A386" s="24" t="s">
        <v>11</v>
      </c>
      <c r="B386" s="24" t="s">
        <v>59</v>
      </c>
      <c r="C386" s="24" t="s">
        <v>24</v>
      </c>
      <c r="D386" s="24" t="s">
        <v>18</v>
      </c>
      <c r="E386" s="25">
        <v>3996.42</v>
      </c>
      <c r="F386" s="26">
        <v>2022090</v>
      </c>
      <c r="G386" s="27">
        <v>44626</v>
      </c>
    </row>
    <row r="387" spans="1:7" x14ac:dyDescent="0.25">
      <c r="A387" s="24" t="s">
        <v>11</v>
      </c>
      <c r="B387" s="24" t="s">
        <v>12</v>
      </c>
      <c r="C387" s="24" t="s">
        <v>13</v>
      </c>
      <c r="D387" s="24" t="s">
        <v>14</v>
      </c>
      <c r="E387" s="25">
        <v>120.56</v>
      </c>
      <c r="F387" s="26">
        <v>2022094</v>
      </c>
      <c r="G387" s="27">
        <v>44628</v>
      </c>
    </row>
    <row r="388" spans="1:7" x14ac:dyDescent="0.25">
      <c r="A388" s="24" t="s">
        <v>11</v>
      </c>
      <c r="B388" s="24" t="s">
        <v>63</v>
      </c>
      <c r="C388" s="24" t="s">
        <v>64</v>
      </c>
      <c r="D388" s="24" t="s">
        <v>46</v>
      </c>
      <c r="E388" s="25">
        <v>7530.43</v>
      </c>
      <c r="F388" s="26">
        <v>2022071</v>
      </c>
      <c r="G388" s="27">
        <v>44633</v>
      </c>
    </row>
    <row r="389" spans="1:7" x14ac:dyDescent="0.25">
      <c r="A389" s="24" t="s">
        <v>7</v>
      </c>
      <c r="B389" s="24" t="s">
        <v>42</v>
      </c>
      <c r="C389" s="24" t="s">
        <v>85</v>
      </c>
      <c r="D389" s="24" t="s">
        <v>48</v>
      </c>
      <c r="E389" s="25">
        <v>482.42</v>
      </c>
      <c r="F389" s="26">
        <v>2022055</v>
      </c>
      <c r="G389" s="27">
        <v>44635</v>
      </c>
    </row>
    <row r="390" spans="1:7" x14ac:dyDescent="0.25">
      <c r="A390" s="24" t="s">
        <v>22</v>
      </c>
      <c r="B390" s="24" t="s">
        <v>28</v>
      </c>
      <c r="C390" s="24" t="s">
        <v>29</v>
      </c>
      <c r="D390" s="24" t="s">
        <v>14</v>
      </c>
      <c r="E390" s="25">
        <v>7597.92</v>
      </c>
      <c r="F390" s="26">
        <v>2022060</v>
      </c>
      <c r="G390" s="27">
        <v>44640</v>
      </c>
    </row>
    <row r="391" spans="1:7" x14ac:dyDescent="0.25">
      <c r="A391" s="24" t="s">
        <v>11</v>
      </c>
      <c r="B391" s="24" t="s">
        <v>59</v>
      </c>
      <c r="C391" s="24" t="s">
        <v>24</v>
      </c>
      <c r="D391" s="24" t="s">
        <v>18</v>
      </c>
      <c r="E391" s="25">
        <v>3996.42</v>
      </c>
      <c r="F391" s="26">
        <v>2022090</v>
      </c>
      <c r="G391" s="27">
        <v>44640</v>
      </c>
    </row>
    <row r="392" spans="1:7" x14ac:dyDescent="0.25">
      <c r="A392" s="24" t="s">
        <v>22</v>
      </c>
      <c r="B392" s="24" t="s">
        <v>23</v>
      </c>
      <c r="C392" s="24" t="s">
        <v>80</v>
      </c>
      <c r="D392" s="24" t="s">
        <v>14</v>
      </c>
      <c r="E392" s="25">
        <v>3758.11</v>
      </c>
      <c r="F392" s="26">
        <v>2022088</v>
      </c>
      <c r="G392" s="27">
        <v>44641</v>
      </c>
    </row>
    <row r="393" spans="1:7" x14ac:dyDescent="0.25">
      <c r="A393" s="24" t="s">
        <v>15</v>
      </c>
      <c r="B393" s="24" t="s">
        <v>16</v>
      </c>
      <c r="C393" s="24" t="s">
        <v>60</v>
      </c>
      <c r="D393" s="24" t="s">
        <v>14</v>
      </c>
      <c r="E393" s="25">
        <v>6542.32</v>
      </c>
      <c r="F393" s="26">
        <v>2022019</v>
      </c>
      <c r="G393" s="27">
        <v>44641</v>
      </c>
    </row>
    <row r="394" spans="1:7" x14ac:dyDescent="0.25">
      <c r="A394" s="24" t="s">
        <v>22</v>
      </c>
      <c r="B394" s="24" t="s">
        <v>23</v>
      </c>
      <c r="C394" s="24" t="s">
        <v>38</v>
      </c>
      <c r="D394" s="24" t="s">
        <v>14</v>
      </c>
      <c r="E394" s="25">
        <v>960.85</v>
      </c>
      <c r="F394" s="26">
        <v>2022083</v>
      </c>
      <c r="G394" s="27">
        <v>44642</v>
      </c>
    </row>
    <row r="395" spans="1:7" x14ac:dyDescent="0.25">
      <c r="A395" s="24" t="s">
        <v>15</v>
      </c>
      <c r="B395" s="24" t="s">
        <v>45</v>
      </c>
      <c r="C395" s="24" t="s">
        <v>47</v>
      </c>
      <c r="D395" s="24" t="s">
        <v>48</v>
      </c>
      <c r="E395" s="25">
        <v>1712.06</v>
      </c>
      <c r="F395" s="26">
        <v>2022084</v>
      </c>
      <c r="G395" s="27">
        <v>44648</v>
      </c>
    </row>
    <row r="396" spans="1:7" x14ac:dyDescent="0.25">
      <c r="A396" s="24" t="s">
        <v>22</v>
      </c>
      <c r="B396" s="24" t="s">
        <v>76</v>
      </c>
      <c r="C396" s="24" t="s">
        <v>88</v>
      </c>
      <c r="D396" s="24" t="s">
        <v>48</v>
      </c>
      <c r="E396" s="25">
        <v>382.01</v>
      </c>
      <c r="F396" s="26">
        <v>2022028</v>
      </c>
      <c r="G396" s="27">
        <v>44648</v>
      </c>
    </row>
    <row r="397" spans="1:7" x14ac:dyDescent="0.25">
      <c r="A397" s="24" t="s">
        <v>11</v>
      </c>
      <c r="B397" s="24" t="s">
        <v>33</v>
      </c>
      <c r="C397" s="24" t="s">
        <v>34</v>
      </c>
      <c r="D397" s="24" t="s">
        <v>35</v>
      </c>
      <c r="E397" s="25">
        <v>1507.88</v>
      </c>
      <c r="F397" s="26">
        <v>2022097</v>
      </c>
      <c r="G397" s="27">
        <v>44651</v>
      </c>
    </row>
    <row r="398" spans="1:7" x14ac:dyDescent="0.25">
      <c r="A398" s="24" t="s">
        <v>22</v>
      </c>
      <c r="B398" s="24" t="s">
        <v>51</v>
      </c>
      <c r="C398" s="24" t="s">
        <v>9</v>
      </c>
      <c r="D398" s="24" t="s">
        <v>27</v>
      </c>
      <c r="E398" s="25">
        <v>8408.8700000000008</v>
      </c>
      <c r="F398" s="26">
        <v>2022024</v>
      </c>
      <c r="G398" s="27">
        <v>44651</v>
      </c>
    </row>
    <row r="399" spans="1:7" x14ac:dyDescent="0.25">
      <c r="A399" s="24" t="s">
        <v>11</v>
      </c>
      <c r="B399" s="24" t="s">
        <v>12</v>
      </c>
      <c r="C399" s="24" t="s">
        <v>89</v>
      </c>
      <c r="D399" s="24" t="s">
        <v>39</v>
      </c>
      <c r="E399" s="25">
        <v>6988.13</v>
      </c>
      <c r="F399" s="26">
        <v>2022050</v>
      </c>
      <c r="G399" s="27">
        <v>44655</v>
      </c>
    </row>
    <row r="400" spans="1:7" x14ac:dyDescent="0.25">
      <c r="A400" s="24" t="s">
        <v>22</v>
      </c>
      <c r="B400" s="24" t="s">
        <v>28</v>
      </c>
      <c r="C400" s="24" t="s">
        <v>47</v>
      </c>
      <c r="D400" s="24" t="s">
        <v>18</v>
      </c>
      <c r="E400" s="25">
        <v>1262.6199999999999</v>
      </c>
      <c r="F400" s="26">
        <v>2022085</v>
      </c>
      <c r="G400" s="27">
        <v>44660</v>
      </c>
    </row>
    <row r="401" spans="1:7" x14ac:dyDescent="0.25">
      <c r="A401" s="24" t="s">
        <v>15</v>
      </c>
      <c r="B401" s="24" t="s">
        <v>57</v>
      </c>
      <c r="C401" s="24" t="s">
        <v>34</v>
      </c>
      <c r="D401" s="24" t="s">
        <v>48</v>
      </c>
      <c r="E401" s="25">
        <v>7357.75</v>
      </c>
      <c r="F401" s="26">
        <v>2022027</v>
      </c>
      <c r="G401" s="27">
        <v>44669</v>
      </c>
    </row>
    <row r="402" spans="1:7" x14ac:dyDescent="0.25">
      <c r="A402" s="24" t="s">
        <v>7</v>
      </c>
      <c r="B402" s="24" t="s">
        <v>8</v>
      </c>
      <c r="C402" s="24" t="s">
        <v>81</v>
      </c>
      <c r="D402" s="24" t="s">
        <v>27</v>
      </c>
      <c r="E402" s="25">
        <v>919.75</v>
      </c>
      <c r="F402" s="26">
        <v>2022072</v>
      </c>
      <c r="G402" s="27">
        <v>44672</v>
      </c>
    </row>
    <row r="403" spans="1:7" x14ac:dyDescent="0.25">
      <c r="A403" s="24" t="s">
        <v>11</v>
      </c>
      <c r="B403" s="24" t="s">
        <v>33</v>
      </c>
      <c r="C403" s="24" t="s">
        <v>40</v>
      </c>
      <c r="D403" s="24" t="s">
        <v>39</v>
      </c>
      <c r="E403" s="25">
        <v>4270</v>
      </c>
      <c r="F403" s="26">
        <v>2022037</v>
      </c>
      <c r="G403" s="27">
        <v>44675</v>
      </c>
    </row>
    <row r="404" spans="1:7" x14ac:dyDescent="0.25">
      <c r="A404" s="24" t="s">
        <v>7</v>
      </c>
      <c r="B404" s="24" t="s">
        <v>8</v>
      </c>
      <c r="C404" s="24" t="s">
        <v>24</v>
      </c>
      <c r="D404" s="24" t="s">
        <v>48</v>
      </c>
      <c r="E404" s="25">
        <v>5407.87</v>
      </c>
      <c r="F404" s="26">
        <v>2022041</v>
      </c>
      <c r="G404" s="27">
        <v>44679</v>
      </c>
    </row>
    <row r="405" spans="1:7" x14ac:dyDescent="0.25">
      <c r="A405" s="24" t="s">
        <v>11</v>
      </c>
      <c r="B405" s="24" t="s">
        <v>25</v>
      </c>
      <c r="C405" s="24" t="s">
        <v>71</v>
      </c>
      <c r="D405" s="24" t="s">
        <v>14</v>
      </c>
      <c r="E405" s="25">
        <v>5907.44</v>
      </c>
      <c r="F405" s="26">
        <v>2022076</v>
      </c>
      <c r="G405" s="27">
        <v>44681</v>
      </c>
    </row>
    <row r="406" spans="1:7" x14ac:dyDescent="0.25">
      <c r="A406" s="24" t="s">
        <v>7</v>
      </c>
      <c r="B406" s="24" t="s">
        <v>8</v>
      </c>
      <c r="C406" s="24" t="s">
        <v>84</v>
      </c>
      <c r="D406" s="24" t="s">
        <v>21</v>
      </c>
      <c r="E406" s="25">
        <v>148.02000000000001</v>
      </c>
      <c r="F406" s="26">
        <v>2022054</v>
      </c>
      <c r="G406" s="27">
        <v>44681</v>
      </c>
    </row>
    <row r="407" spans="1:7" x14ac:dyDescent="0.25">
      <c r="A407" s="24" t="s">
        <v>15</v>
      </c>
      <c r="B407" s="24" t="s">
        <v>57</v>
      </c>
      <c r="C407" s="24" t="s">
        <v>20</v>
      </c>
      <c r="D407" s="24" t="s">
        <v>69</v>
      </c>
      <c r="E407" s="25">
        <v>1108.46</v>
      </c>
      <c r="F407" s="26">
        <v>2022086</v>
      </c>
      <c r="G407" s="27">
        <v>44684</v>
      </c>
    </row>
    <row r="408" spans="1:7" x14ac:dyDescent="0.25">
      <c r="A408" s="24" t="s">
        <v>11</v>
      </c>
      <c r="B408" s="24" t="s">
        <v>59</v>
      </c>
      <c r="C408" s="24" t="s">
        <v>24</v>
      </c>
      <c r="D408" s="24" t="s">
        <v>18</v>
      </c>
      <c r="E408" s="25">
        <v>3996.42</v>
      </c>
      <c r="F408" s="26">
        <v>2022090</v>
      </c>
      <c r="G408" s="27">
        <v>44685</v>
      </c>
    </row>
    <row r="409" spans="1:7" x14ac:dyDescent="0.25">
      <c r="A409" s="24" t="s">
        <v>7</v>
      </c>
      <c r="B409" s="24" t="s">
        <v>8</v>
      </c>
      <c r="C409" s="24" t="s">
        <v>24</v>
      </c>
      <c r="D409" s="24" t="s">
        <v>48</v>
      </c>
      <c r="E409" s="25">
        <v>5407.87</v>
      </c>
      <c r="F409" s="26">
        <v>2022041</v>
      </c>
      <c r="G409" s="27">
        <v>44689</v>
      </c>
    </row>
    <row r="410" spans="1:7" x14ac:dyDescent="0.25">
      <c r="A410" s="24" t="s">
        <v>22</v>
      </c>
      <c r="B410" s="24" t="s">
        <v>91</v>
      </c>
      <c r="C410" s="24" t="s">
        <v>31</v>
      </c>
      <c r="D410" s="24" t="s">
        <v>41</v>
      </c>
      <c r="E410" s="25">
        <v>3963.07</v>
      </c>
      <c r="F410" s="26">
        <v>2022075</v>
      </c>
      <c r="G410" s="27">
        <v>44690</v>
      </c>
    </row>
    <row r="411" spans="1:7" x14ac:dyDescent="0.25">
      <c r="A411" s="24" t="s">
        <v>11</v>
      </c>
      <c r="B411" s="24" t="s">
        <v>55</v>
      </c>
      <c r="C411" s="24" t="s">
        <v>66</v>
      </c>
      <c r="D411" s="24" t="s">
        <v>41</v>
      </c>
      <c r="E411" s="25">
        <v>1786.76</v>
      </c>
      <c r="F411" s="26">
        <v>2022068</v>
      </c>
      <c r="G411" s="27">
        <v>44695</v>
      </c>
    </row>
    <row r="412" spans="1:7" x14ac:dyDescent="0.25">
      <c r="A412" s="24" t="s">
        <v>7</v>
      </c>
      <c r="B412" s="24" t="s">
        <v>42</v>
      </c>
      <c r="C412" s="24" t="s">
        <v>53</v>
      </c>
      <c r="D412" s="24" t="s">
        <v>41</v>
      </c>
      <c r="E412" s="25">
        <v>2844.86</v>
      </c>
      <c r="F412" s="26">
        <v>2022017</v>
      </c>
      <c r="G412" s="27">
        <v>44701</v>
      </c>
    </row>
    <row r="413" spans="1:7" x14ac:dyDescent="0.25">
      <c r="A413" s="24" t="s">
        <v>7</v>
      </c>
      <c r="B413" s="24" t="s">
        <v>49</v>
      </c>
      <c r="C413" s="24" t="s">
        <v>29</v>
      </c>
      <c r="D413" s="24" t="s">
        <v>32</v>
      </c>
      <c r="E413" s="25">
        <v>1141.1099999999999</v>
      </c>
      <c r="F413" s="26">
        <v>2022082</v>
      </c>
      <c r="G413" s="27">
        <v>44701</v>
      </c>
    </row>
    <row r="414" spans="1:7" x14ac:dyDescent="0.25">
      <c r="A414" s="24" t="s">
        <v>7</v>
      </c>
      <c r="B414" s="24" t="s">
        <v>49</v>
      </c>
      <c r="C414" s="24" t="s">
        <v>87</v>
      </c>
      <c r="D414" s="24" t="s">
        <v>109</v>
      </c>
      <c r="E414" s="25">
        <v>3531.05</v>
      </c>
      <c r="F414" s="26">
        <v>2022092</v>
      </c>
      <c r="G414" s="27">
        <v>44707</v>
      </c>
    </row>
    <row r="415" spans="1:7" x14ac:dyDescent="0.25">
      <c r="A415" s="24" t="s">
        <v>11</v>
      </c>
      <c r="B415" s="24" t="s">
        <v>12</v>
      </c>
      <c r="C415" s="24" t="s">
        <v>89</v>
      </c>
      <c r="D415" s="24" t="s">
        <v>39</v>
      </c>
      <c r="E415" s="25">
        <v>6988.13</v>
      </c>
      <c r="F415" s="26">
        <v>2022050</v>
      </c>
      <c r="G415" s="27">
        <v>44709</v>
      </c>
    </row>
    <row r="416" spans="1:7" x14ac:dyDescent="0.25">
      <c r="A416" s="24" t="s">
        <v>7</v>
      </c>
      <c r="B416" s="24" t="s">
        <v>37</v>
      </c>
      <c r="C416" s="24" t="s">
        <v>38</v>
      </c>
      <c r="D416" s="24" t="s">
        <v>39</v>
      </c>
      <c r="E416" s="25">
        <v>5028.8500000000004</v>
      </c>
      <c r="F416" s="26">
        <v>2022100</v>
      </c>
      <c r="G416" s="27">
        <v>44710</v>
      </c>
    </row>
    <row r="417" spans="1:7" x14ac:dyDescent="0.25">
      <c r="A417" s="24" t="s">
        <v>22</v>
      </c>
      <c r="B417" s="24" t="s">
        <v>51</v>
      </c>
      <c r="C417" s="24" t="s">
        <v>20</v>
      </c>
      <c r="D417" s="24" t="s">
        <v>109</v>
      </c>
      <c r="E417" s="25">
        <v>3847.07</v>
      </c>
      <c r="F417" s="26">
        <v>2022038</v>
      </c>
      <c r="G417" s="27">
        <v>44711</v>
      </c>
    </row>
    <row r="418" spans="1:7" x14ac:dyDescent="0.25">
      <c r="A418" s="24" t="s">
        <v>15</v>
      </c>
      <c r="B418" s="24" t="s">
        <v>19</v>
      </c>
      <c r="C418" s="24" t="s">
        <v>90</v>
      </c>
      <c r="D418" s="24" t="s">
        <v>18</v>
      </c>
      <c r="E418" s="25">
        <v>7903.66</v>
      </c>
      <c r="F418" s="26">
        <v>2022078</v>
      </c>
      <c r="G418" s="27">
        <v>44714</v>
      </c>
    </row>
    <row r="419" spans="1:7" x14ac:dyDescent="0.25">
      <c r="A419" s="24" t="s">
        <v>22</v>
      </c>
      <c r="B419" s="24" t="s">
        <v>51</v>
      </c>
      <c r="C419" s="24" t="s">
        <v>26</v>
      </c>
      <c r="D419" s="24" t="s">
        <v>69</v>
      </c>
      <c r="E419" s="25">
        <v>801.53</v>
      </c>
      <c r="F419" s="26">
        <v>2022031</v>
      </c>
      <c r="G419" s="27">
        <v>44715</v>
      </c>
    </row>
    <row r="420" spans="1:7" x14ac:dyDescent="0.25">
      <c r="A420" s="24" t="s">
        <v>22</v>
      </c>
      <c r="B420" s="24" t="s">
        <v>51</v>
      </c>
      <c r="C420" s="24" t="s">
        <v>60</v>
      </c>
      <c r="D420" s="24" t="s">
        <v>21</v>
      </c>
      <c r="E420" s="25">
        <v>7483.05</v>
      </c>
      <c r="F420" s="26">
        <v>2022099</v>
      </c>
      <c r="G420" s="27">
        <v>44718</v>
      </c>
    </row>
    <row r="421" spans="1:7" x14ac:dyDescent="0.25">
      <c r="A421" s="24" t="s">
        <v>22</v>
      </c>
      <c r="B421" s="24" t="s">
        <v>23</v>
      </c>
      <c r="C421" s="24" t="s">
        <v>75</v>
      </c>
      <c r="D421" s="24" t="s">
        <v>18</v>
      </c>
      <c r="E421" s="25">
        <v>6916.25</v>
      </c>
      <c r="F421" s="26">
        <v>2022029</v>
      </c>
      <c r="G421" s="27">
        <v>44721</v>
      </c>
    </row>
    <row r="422" spans="1:7" x14ac:dyDescent="0.25">
      <c r="A422" s="24" t="s">
        <v>22</v>
      </c>
      <c r="B422" s="24" t="s">
        <v>76</v>
      </c>
      <c r="C422" s="24" t="s">
        <v>84</v>
      </c>
      <c r="D422" s="24" t="s">
        <v>18</v>
      </c>
      <c r="E422" s="25">
        <v>4154.2</v>
      </c>
      <c r="F422" s="26">
        <v>2022021</v>
      </c>
      <c r="G422" s="27">
        <v>44723</v>
      </c>
    </row>
    <row r="423" spans="1:7" x14ac:dyDescent="0.25">
      <c r="A423" s="24" t="s">
        <v>11</v>
      </c>
      <c r="B423" s="24" t="s">
        <v>59</v>
      </c>
      <c r="C423" s="24" t="s">
        <v>24</v>
      </c>
      <c r="D423" s="24" t="s">
        <v>18</v>
      </c>
      <c r="E423" s="25">
        <v>3996.42</v>
      </c>
      <c r="F423" s="26">
        <v>2022090</v>
      </c>
      <c r="G423" s="27">
        <v>44725</v>
      </c>
    </row>
    <row r="424" spans="1:7" x14ac:dyDescent="0.25">
      <c r="A424" s="24" t="s">
        <v>7</v>
      </c>
      <c r="B424" s="24" t="s">
        <v>37</v>
      </c>
      <c r="C424" s="24" t="s">
        <v>34</v>
      </c>
      <c r="D424" s="24" t="s">
        <v>18</v>
      </c>
      <c r="E424" s="25">
        <v>4504.58</v>
      </c>
      <c r="F424" s="26">
        <v>2022069</v>
      </c>
      <c r="G424" s="27">
        <v>44728</v>
      </c>
    </row>
    <row r="425" spans="1:7" x14ac:dyDescent="0.25">
      <c r="A425" s="24" t="s">
        <v>11</v>
      </c>
      <c r="B425" s="24" t="s">
        <v>25</v>
      </c>
      <c r="C425" s="24" t="s">
        <v>13</v>
      </c>
      <c r="D425" s="24" t="s">
        <v>10</v>
      </c>
      <c r="E425" s="25">
        <v>6116.29</v>
      </c>
      <c r="F425" s="26">
        <v>2022045</v>
      </c>
      <c r="G425" s="27">
        <v>44731</v>
      </c>
    </row>
    <row r="426" spans="1:7" x14ac:dyDescent="0.25">
      <c r="A426" s="24" t="s">
        <v>11</v>
      </c>
      <c r="B426" s="24" t="s">
        <v>33</v>
      </c>
      <c r="C426" s="24" t="s">
        <v>34</v>
      </c>
      <c r="D426" s="24" t="s">
        <v>35</v>
      </c>
      <c r="E426" s="25">
        <v>1507.88</v>
      </c>
      <c r="F426" s="26">
        <v>2022097</v>
      </c>
      <c r="G426" s="27">
        <v>44735</v>
      </c>
    </row>
    <row r="427" spans="1:7" x14ac:dyDescent="0.25">
      <c r="A427" s="24" t="s">
        <v>22</v>
      </c>
      <c r="B427" s="24" t="s">
        <v>23</v>
      </c>
      <c r="C427" s="24" t="s">
        <v>24</v>
      </c>
      <c r="D427" s="24" t="s">
        <v>21</v>
      </c>
      <c r="E427" s="25">
        <v>5213.46</v>
      </c>
      <c r="F427" s="26">
        <v>2022073</v>
      </c>
      <c r="G427" s="27">
        <v>44740</v>
      </c>
    </row>
    <row r="428" spans="1:7" x14ac:dyDescent="0.25">
      <c r="A428" s="24" t="s">
        <v>22</v>
      </c>
      <c r="B428" s="24" t="s">
        <v>23</v>
      </c>
      <c r="C428" s="24" t="s">
        <v>31</v>
      </c>
      <c r="D428" s="24" t="s">
        <v>48</v>
      </c>
      <c r="E428" s="25">
        <v>9959.2900000000009</v>
      </c>
      <c r="F428" s="26">
        <v>2022040</v>
      </c>
      <c r="G428" s="27">
        <v>44745</v>
      </c>
    </row>
    <row r="429" spans="1:7" x14ac:dyDescent="0.25">
      <c r="A429" s="24" t="s">
        <v>22</v>
      </c>
      <c r="B429" s="24" t="s">
        <v>51</v>
      </c>
      <c r="C429" s="24" t="s">
        <v>20</v>
      </c>
      <c r="D429" s="24" t="s">
        <v>109</v>
      </c>
      <c r="E429" s="25">
        <v>3847.07</v>
      </c>
      <c r="F429" s="26">
        <v>2022038</v>
      </c>
      <c r="G429" s="27">
        <v>44749</v>
      </c>
    </row>
    <row r="430" spans="1:7" x14ac:dyDescent="0.25">
      <c r="A430" s="24" t="s">
        <v>22</v>
      </c>
      <c r="B430" s="24" t="s">
        <v>76</v>
      </c>
      <c r="C430" s="24" t="s">
        <v>84</v>
      </c>
      <c r="D430" s="24" t="s">
        <v>18</v>
      </c>
      <c r="E430" s="25">
        <v>4154.2</v>
      </c>
      <c r="F430" s="26">
        <v>2022021</v>
      </c>
      <c r="G430" s="27">
        <v>44751</v>
      </c>
    </row>
    <row r="431" spans="1:7" x14ac:dyDescent="0.25">
      <c r="A431" s="24" t="s">
        <v>7</v>
      </c>
      <c r="B431" s="24" t="s">
        <v>49</v>
      </c>
      <c r="C431" s="24" t="s">
        <v>87</v>
      </c>
      <c r="D431" s="24" t="s">
        <v>109</v>
      </c>
      <c r="E431" s="25">
        <v>3531.05</v>
      </c>
      <c r="F431" s="26">
        <v>2022092</v>
      </c>
      <c r="G431" s="27">
        <v>44751</v>
      </c>
    </row>
    <row r="432" spans="1:7" x14ac:dyDescent="0.25">
      <c r="A432" s="24" t="s">
        <v>22</v>
      </c>
      <c r="B432" s="24" t="s">
        <v>51</v>
      </c>
      <c r="C432" s="24" t="s">
        <v>9</v>
      </c>
      <c r="D432" s="24" t="s">
        <v>27</v>
      </c>
      <c r="E432" s="25">
        <v>8408.8700000000008</v>
      </c>
      <c r="F432" s="26">
        <v>2022024</v>
      </c>
      <c r="G432" s="27">
        <v>44756</v>
      </c>
    </row>
    <row r="433" spans="1:7" x14ac:dyDescent="0.25">
      <c r="A433" s="24" t="s">
        <v>7</v>
      </c>
      <c r="B433" s="24" t="s">
        <v>30</v>
      </c>
      <c r="C433" s="24" t="s">
        <v>66</v>
      </c>
      <c r="D433" s="24" t="s">
        <v>46</v>
      </c>
      <c r="E433" s="25">
        <v>5332.46</v>
      </c>
      <c r="F433" s="26">
        <v>2022098</v>
      </c>
      <c r="G433" s="27">
        <v>44759</v>
      </c>
    </row>
    <row r="434" spans="1:7" x14ac:dyDescent="0.25">
      <c r="A434" s="24" t="s">
        <v>22</v>
      </c>
      <c r="B434" s="24" t="s">
        <v>23</v>
      </c>
      <c r="C434" s="24" t="s">
        <v>29</v>
      </c>
      <c r="D434" s="24" t="s">
        <v>46</v>
      </c>
      <c r="E434" s="25">
        <v>9090.15</v>
      </c>
      <c r="F434" s="26">
        <v>2022087</v>
      </c>
      <c r="G434" s="27">
        <v>44766</v>
      </c>
    </row>
    <row r="435" spans="1:7" x14ac:dyDescent="0.25">
      <c r="A435" s="24" t="s">
        <v>22</v>
      </c>
      <c r="B435" s="24" t="s">
        <v>51</v>
      </c>
      <c r="C435" s="24" t="s">
        <v>52</v>
      </c>
      <c r="D435" s="24" t="s">
        <v>48</v>
      </c>
      <c r="E435" s="25">
        <v>2701.73</v>
      </c>
      <c r="F435" s="26">
        <v>2022039</v>
      </c>
      <c r="G435" s="27">
        <v>44766</v>
      </c>
    </row>
    <row r="436" spans="1:7" x14ac:dyDescent="0.25">
      <c r="A436" s="24" t="s">
        <v>7</v>
      </c>
      <c r="B436" s="24" t="s">
        <v>49</v>
      </c>
      <c r="C436" s="24" t="s">
        <v>29</v>
      </c>
      <c r="D436" s="24" t="s">
        <v>32</v>
      </c>
      <c r="E436" s="25">
        <v>1141.1099999999999</v>
      </c>
      <c r="F436" s="26">
        <v>2022082</v>
      </c>
      <c r="G436" s="27">
        <v>44776</v>
      </c>
    </row>
    <row r="437" spans="1:7" x14ac:dyDescent="0.25">
      <c r="A437" s="24" t="s">
        <v>15</v>
      </c>
      <c r="B437" s="24" t="s">
        <v>57</v>
      </c>
      <c r="C437" s="24" t="s">
        <v>40</v>
      </c>
      <c r="D437" s="24" t="s">
        <v>21</v>
      </c>
      <c r="E437" s="25">
        <v>8401.99</v>
      </c>
      <c r="F437" s="26">
        <v>2022062</v>
      </c>
      <c r="G437" s="27">
        <v>44777</v>
      </c>
    </row>
    <row r="438" spans="1:7" x14ac:dyDescent="0.25">
      <c r="A438" s="24" t="s">
        <v>7</v>
      </c>
      <c r="B438" s="24" t="s">
        <v>42</v>
      </c>
      <c r="C438" s="24" t="s">
        <v>85</v>
      </c>
      <c r="D438" s="24" t="s">
        <v>48</v>
      </c>
      <c r="E438" s="25">
        <v>482.42</v>
      </c>
      <c r="F438" s="26">
        <v>2022055</v>
      </c>
      <c r="G438" s="27">
        <v>44777</v>
      </c>
    </row>
    <row r="439" spans="1:7" x14ac:dyDescent="0.25">
      <c r="A439" s="24" t="s">
        <v>11</v>
      </c>
      <c r="B439" s="24" t="s">
        <v>25</v>
      </c>
      <c r="C439" s="24" t="s">
        <v>13</v>
      </c>
      <c r="D439" s="24" t="s">
        <v>10</v>
      </c>
      <c r="E439" s="25">
        <v>6116.29</v>
      </c>
      <c r="F439" s="26">
        <v>2022045</v>
      </c>
      <c r="G439" s="27">
        <v>44781</v>
      </c>
    </row>
    <row r="440" spans="1:7" x14ac:dyDescent="0.25">
      <c r="A440" s="24" t="s">
        <v>11</v>
      </c>
      <c r="B440" s="24" t="s">
        <v>25</v>
      </c>
      <c r="C440" s="24" t="s">
        <v>38</v>
      </c>
      <c r="D440" s="24" t="s">
        <v>27</v>
      </c>
      <c r="E440" s="25">
        <v>3000.05</v>
      </c>
      <c r="F440" s="26">
        <v>2022067</v>
      </c>
      <c r="G440" s="27">
        <v>44785</v>
      </c>
    </row>
    <row r="441" spans="1:7" x14ac:dyDescent="0.25">
      <c r="A441" s="24" t="s">
        <v>11</v>
      </c>
      <c r="B441" s="24" t="s">
        <v>25</v>
      </c>
      <c r="C441" s="24" t="s">
        <v>82</v>
      </c>
      <c r="D441" s="24" t="s">
        <v>78</v>
      </c>
      <c r="E441" s="25">
        <v>4433.58</v>
      </c>
      <c r="F441" s="26">
        <v>2022021</v>
      </c>
      <c r="G441" s="27">
        <v>44785</v>
      </c>
    </row>
    <row r="442" spans="1:7" x14ac:dyDescent="0.25">
      <c r="A442" s="24" t="s">
        <v>7</v>
      </c>
      <c r="B442" s="24" t="s">
        <v>30</v>
      </c>
      <c r="C442" s="24" t="s">
        <v>77</v>
      </c>
      <c r="D442" s="24" t="s">
        <v>46</v>
      </c>
      <c r="E442" s="25">
        <v>924.62</v>
      </c>
      <c r="F442" s="26">
        <v>2022064</v>
      </c>
      <c r="G442" s="27">
        <v>44787</v>
      </c>
    </row>
    <row r="443" spans="1:7" x14ac:dyDescent="0.25">
      <c r="A443" s="24" t="s">
        <v>11</v>
      </c>
      <c r="B443" s="24" t="s">
        <v>25</v>
      </c>
      <c r="C443" s="24" t="s">
        <v>38</v>
      </c>
      <c r="D443" s="24" t="s">
        <v>27</v>
      </c>
      <c r="E443" s="25">
        <v>3000.05</v>
      </c>
      <c r="F443" s="26">
        <v>2022067</v>
      </c>
      <c r="G443" s="27">
        <v>44787</v>
      </c>
    </row>
    <row r="444" spans="1:7" x14ac:dyDescent="0.25">
      <c r="A444" s="24" t="s">
        <v>15</v>
      </c>
      <c r="B444" s="24" t="s">
        <v>19</v>
      </c>
      <c r="C444" s="24" t="s">
        <v>20</v>
      </c>
      <c r="D444" s="24" t="s">
        <v>21</v>
      </c>
      <c r="E444" s="25">
        <v>1610.7</v>
      </c>
      <c r="F444" s="26">
        <v>2022070</v>
      </c>
      <c r="G444" s="27">
        <v>44789</v>
      </c>
    </row>
    <row r="445" spans="1:7" x14ac:dyDescent="0.25">
      <c r="A445" s="24" t="s">
        <v>22</v>
      </c>
      <c r="B445" s="24" t="s">
        <v>23</v>
      </c>
      <c r="C445" s="24" t="s">
        <v>38</v>
      </c>
      <c r="D445" s="24" t="s">
        <v>14</v>
      </c>
      <c r="E445" s="25">
        <v>960.85</v>
      </c>
      <c r="F445" s="26">
        <v>2022083</v>
      </c>
      <c r="G445" s="27">
        <v>44792</v>
      </c>
    </row>
    <row r="446" spans="1:7" x14ac:dyDescent="0.25">
      <c r="A446" s="24" t="s">
        <v>15</v>
      </c>
      <c r="B446" s="24" t="s">
        <v>45</v>
      </c>
      <c r="C446" s="24" t="s">
        <v>20</v>
      </c>
      <c r="D446" s="24" t="s">
        <v>78</v>
      </c>
      <c r="E446" s="25">
        <v>3503.89</v>
      </c>
      <c r="F446" s="26">
        <v>2022052</v>
      </c>
      <c r="G446" s="27">
        <v>44793</v>
      </c>
    </row>
    <row r="447" spans="1:7" x14ac:dyDescent="0.25">
      <c r="A447" s="24" t="s">
        <v>22</v>
      </c>
      <c r="B447" s="24" t="s">
        <v>23</v>
      </c>
      <c r="C447" s="24" t="s">
        <v>86</v>
      </c>
      <c r="D447" s="24" t="s">
        <v>48</v>
      </c>
      <c r="E447" s="25">
        <v>7465.7</v>
      </c>
      <c r="F447" s="26">
        <v>2022042</v>
      </c>
      <c r="G447" s="27">
        <v>44793</v>
      </c>
    </row>
    <row r="448" spans="1:7" x14ac:dyDescent="0.25">
      <c r="A448" s="24" t="s">
        <v>11</v>
      </c>
      <c r="B448" s="24" t="s">
        <v>63</v>
      </c>
      <c r="C448" s="24" t="s">
        <v>67</v>
      </c>
      <c r="D448" s="24" t="s">
        <v>35</v>
      </c>
      <c r="E448" s="25">
        <v>6005.31</v>
      </c>
      <c r="F448" s="26">
        <v>2022026</v>
      </c>
      <c r="G448" s="27">
        <v>44796</v>
      </c>
    </row>
    <row r="449" spans="1:7" x14ac:dyDescent="0.25">
      <c r="A449" s="24" t="s">
        <v>15</v>
      </c>
      <c r="B449" s="24" t="s">
        <v>16</v>
      </c>
      <c r="C449" s="24" t="s">
        <v>17</v>
      </c>
      <c r="D449" s="24" t="s">
        <v>18</v>
      </c>
      <c r="E449" s="25">
        <v>1490.03</v>
      </c>
      <c r="F449" s="26">
        <v>2022099</v>
      </c>
      <c r="G449" s="27">
        <v>44797</v>
      </c>
    </row>
    <row r="450" spans="1:7" x14ac:dyDescent="0.25">
      <c r="A450" s="24" t="s">
        <v>7</v>
      </c>
      <c r="B450" s="24" t="s">
        <v>37</v>
      </c>
      <c r="C450" s="24" t="s">
        <v>38</v>
      </c>
      <c r="D450" s="24" t="s">
        <v>39</v>
      </c>
      <c r="E450" s="25">
        <v>5028.8500000000004</v>
      </c>
      <c r="F450" s="26">
        <v>2022100</v>
      </c>
      <c r="G450" s="27">
        <v>44804</v>
      </c>
    </row>
    <row r="451" spans="1:7" x14ac:dyDescent="0.25">
      <c r="A451" s="24" t="s">
        <v>11</v>
      </c>
      <c r="B451" s="24" t="s">
        <v>59</v>
      </c>
      <c r="C451" s="24" t="s">
        <v>24</v>
      </c>
      <c r="D451" s="24" t="s">
        <v>18</v>
      </c>
      <c r="E451" s="25">
        <v>3996.42</v>
      </c>
      <c r="F451" s="26">
        <v>2022090</v>
      </c>
      <c r="G451" s="27">
        <v>44806</v>
      </c>
    </row>
    <row r="452" spans="1:7" x14ac:dyDescent="0.25">
      <c r="A452" s="24" t="s">
        <v>11</v>
      </c>
      <c r="B452" s="24" t="s">
        <v>59</v>
      </c>
      <c r="C452" s="24" t="s">
        <v>62</v>
      </c>
      <c r="D452" s="24" t="s">
        <v>14</v>
      </c>
      <c r="E452" s="25">
        <v>4853.8599999999997</v>
      </c>
      <c r="F452" s="26">
        <v>2022016</v>
      </c>
      <c r="G452" s="27">
        <v>44807</v>
      </c>
    </row>
    <row r="453" spans="1:7" x14ac:dyDescent="0.25">
      <c r="A453" s="24" t="s">
        <v>22</v>
      </c>
      <c r="B453" s="24" t="s">
        <v>51</v>
      </c>
      <c r="C453" s="24" t="s">
        <v>20</v>
      </c>
      <c r="D453" s="24" t="s">
        <v>32</v>
      </c>
      <c r="E453" s="25">
        <v>1928.51</v>
      </c>
      <c r="F453" s="26">
        <v>2022013</v>
      </c>
      <c r="G453" s="27">
        <v>44813</v>
      </c>
    </row>
    <row r="454" spans="1:7" x14ac:dyDescent="0.25">
      <c r="A454" s="24" t="s">
        <v>11</v>
      </c>
      <c r="B454" s="24" t="s">
        <v>25</v>
      </c>
      <c r="C454" s="24" t="s">
        <v>62</v>
      </c>
      <c r="D454" s="24" t="s">
        <v>46</v>
      </c>
      <c r="E454" s="25">
        <v>3098.73</v>
      </c>
      <c r="F454" s="26">
        <v>2022035</v>
      </c>
      <c r="G454" s="27">
        <v>44813</v>
      </c>
    </row>
    <row r="455" spans="1:7" x14ac:dyDescent="0.25">
      <c r="A455" s="24" t="s">
        <v>7</v>
      </c>
      <c r="B455" s="24" t="s">
        <v>30</v>
      </c>
      <c r="C455" s="24" t="s">
        <v>13</v>
      </c>
      <c r="D455" s="24" t="s">
        <v>27</v>
      </c>
      <c r="E455" s="25">
        <v>4031.58</v>
      </c>
      <c r="F455" s="26">
        <v>2022022</v>
      </c>
      <c r="G455" s="27">
        <v>44816</v>
      </c>
    </row>
    <row r="456" spans="1:7" x14ac:dyDescent="0.25">
      <c r="A456" s="24" t="s">
        <v>11</v>
      </c>
      <c r="B456" s="24" t="s">
        <v>59</v>
      </c>
      <c r="C456" s="24" t="s">
        <v>62</v>
      </c>
      <c r="D456" s="24" t="s">
        <v>14</v>
      </c>
      <c r="E456" s="25">
        <v>4853.8599999999997</v>
      </c>
      <c r="F456" s="26">
        <v>2022016</v>
      </c>
      <c r="G456" s="27">
        <v>44822</v>
      </c>
    </row>
    <row r="457" spans="1:7" x14ac:dyDescent="0.25">
      <c r="A457" s="24" t="s">
        <v>7</v>
      </c>
      <c r="B457" s="24" t="s">
        <v>8</v>
      </c>
      <c r="C457" s="24" t="s">
        <v>17</v>
      </c>
      <c r="D457" s="24" t="s">
        <v>41</v>
      </c>
      <c r="E457" s="25">
        <v>7891.77</v>
      </c>
      <c r="F457" s="26">
        <v>2022020</v>
      </c>
      <c r="G457" s="27">
        <v>44823</v>
      </c>
    </row>
    <row r="458" spans="1:7" x14ac:dyDescent="0.25">
      <c r="A458" s="24" t="s">
        <v>7</v>
      </c>
      <c r="B458" s="24" t="s">
        <v>42</v>
      </c>
      <c r="C458" s="24" t="s">
        <v>54</v>
      </c>
      <c r="D458" s="24" t="s">
        <v>44</v>
      </c>
      <c r="E458" s="25">
        <v>4949.54</v>
      </c>
      <c r="F458" s="26">
        <v>2022001</v>
      </c>
      <c r="G458" s="27">
        <v>44824</v>
      </c>
    </row>
    <row r="459" spans="1:7" x14ac:dyDescent="0.25">
      <c r="A459" s="24" t="s">
        <v>11</v>
      </c>
      <c r="B459" s="24" t="s">
        <v>55</v>
      </c>
      <c r="C459" s="24" t="s">
        <v>56</v>
      </c>
      <c r="D459" s="24" t="s">
        <v>35</v>
      </c>
      <c r="E459" s="25">
        <v>3158.46</v>
      </c>
      <c r="F459" s="26">
        <v>2022081</v>
      </c>
      <c r="G459" s="27">
        <v>44825</v>
      </c>
    </row>
    <row r="460" spans="1:7" x14ac:dyDescent="0.25">
      <c r="A460" s="24" t="s">
        <v>11</v>
      </c>
      <c r="B460" s="24" t="s">
        <v>25</v>
      </c>
      <c r="C460" s="24" t="s">
        <v>62</v>
      </c>
      <c r="D460" s="24" t="s">
        <v>46</v>
      </c>
      <c r="E460" s="25">
        <v>8757.64</v>
      </c>
      <c r="F460" s="26">
        <v>2022003</v>
      </c>
      <c r="G460" s="27">
        <v>44826</v>
      </c>
    </row>
    <row r="461" spans="1:7" x14ac:dyDescent="0.25">
      <c r="A461" s="24" t="s">
        <v>22</v>
      </c>
      <c r="B461" s="24" t="s">
        <v>23</v>
      </c>
      <c r="C461" s="24" t="s">
        <v>24</v>
      </c>
      <c r="D461" s="24" t="s">
        <v>21</v>
      </c>
      <c r="E461" s="25">
        <v>5213.46</v>
      </c>
      <c r="F461" s="26">
        <v>2022073</v>
      </c>
      <c r="G461" s="27">
        <v>44827</v>
      </c>
    </row>
    <row r="462" spans="1:7" x14ac:dyDescent="0.25">
      <c r="A462" s="24" t="s">
        <v>11</v>
      </c>
      <c r="B462" s="24" t="s">
        <v>12</v>
      </c>
      <c r="C462" s="24" t="s">
        <v>34</v>
      </c>
      <c r="D462" s="24" t="s">
        <v>18</v>
      </c>
      <c r="E462" s="25">
        <v>345.3</v>
      </c>
      <c r="F462" s="26">
        <v>2022093</v>
      </c>
      <c r="G462" s="27">
        <v>44828</v>
      </c>
    </row>
    <row r="463" spans="1:7" x14ac:dyDescent="0.25">
      <c r="A463" s="24" t="s">
        <v>11</v>
      </c>
      <c r="B463" s="24" t="s">
        <v>25</v>
      </c>
      <c r="C463" s="24" t="s">
        <v>62</v>
      </c>
      <c r="D463" s="24" t="s">
        <v>46</v>
      </c>
      <c r="E463" s="25">
        <v>8757.64</v>
      </c>
      <c r="F463" s="26">
        <v>2022003</v>
      </c>
      <c r="G463" s="27">
        <v>44829</v>
      </c>
    </row>
    <row r="464" spans="1:7" x14ac:dyDescent="0.25">
      <c r="A464" s="24" t="s">
        <v>15</v>
      </c>
      <c r="B464" s="24" t="s">
        <v>45</v>
      </c>
      <c r="C464" s="24" t="s">
        <v>29</v>
      </c>
      <c r="D464" s="24" t="s">
        <v>41</v>
      </c>
      <c r="E464" s="25">
        <v>6500.32</v>
      </c>
      <c r="F464" s="26">
        <v>2022059</v>
      </c>
      <c r="G464" s="27">
        <v>44832</v>
      </c>
    </row>
    <row r="465" spans="1:7" x14ac:dyDescent="0.25">
      <c r="A465" s="24" t="s">
        <v>15</v>
      </c>
      <c r="B465" s="24" t="s">
        <v>16</v>
      </c>
      <c r="C465" s="24" t="s">
        <v>17</v>
      </c>
      <c r="D465" s="24" t="s">
        <v>18</v>
      </c>
      <c r="E465" s="25">
        <v>1490.03</v>
      </c>
      <c r="F465" s="26">
        <v>2022099</v>
      </c>
      <c r="G465" s="27">
        <v>44833</v>
      </c>
    </row>
    <row r="466" spans="1:7" x14ac:dyDescent="0.25">
      <c r="A466" s="24" t="s">
        <v>11</v>
      </c>
      <c r="B466" s="24" t="s">
        <v>59</v>
      </c>
      <c r="C466" s="24" t="s">
        <v>24</v>
      </c>
      <c r="D466" s="24" t="s">
        <v>18</v>
      </c>
      <c r="E466" s="25">
        <v>3996.42</v>
      </c>
      <c r="F466" s="26">
        <v>2022090</v>
      </c>
      <c r="G466" s="27">
        <v>44835</v>
      </c>
    </row>
    <row r="467" spans="1:7" x14ac:dyDescent="0.25">
      <c r="A467" s="24" t="s">
        <v>7</v>
      </c>
      <c r="B467" s="24" t="s">
        <v>42</v>
      </c>
      <c r="C467" s="24" t="s">
        <v>20</v>
      </c>
      <c r="D467" s="24" t="s">
        <v>14</v>
      </c>
      <c r="E467" s="25">
        <v>6314.17</v>
      </c>
      <c r="F467" s="26">
        <v>2022091</v>
      </c>
      <c r="G467" s="27">
        <v>44840</v>
      </c>
    </row>
    <row r="468" spans="1:7" x14ac:dyDescent="0.25">
      <c r="A468" s="24" t="s">
        <v>7</v>
      </c>
      <c r="B468" s="24" t="s">
        <v>8</v>
      </c>
      <c r="C468" s="24" t="s">
        <v>36</v>
      </c>
      <c r="D468" s="24" t="s">
        <v>32</v>
      </c>
      <c r="E468" s="25">
        <v>2575.39</v>
      </c>
      <c r="F468" s="26">
        <v>2022080</v>
      </c>
      <c r="G468" s="27">
        <v>44841</v>
      </c>
    </row>
    <row r="469" spans="1:7" x14ac:dyDescent="0.25">
      <c r="A469" s="24" t="s">
        <v>22</v>
      </c>
      <c r="B469" s="24" t="s">
        <v>28</v>
      </c>
      <c r="C469" s="24" t="s">
        <v>24</v>
      </c>
      <c r="D469" s="24" t="s">
        <v>44</v>
      </c>
      <c r="E469" s="25">
        <v>6825.74</v>
      </c>
      <c r="F469" s="26">
        <v>2022015</v>
      </c>
      <c r="G469" s="27">
        <v>44842</v>
      </c>
    </row>
    <row r="470" spans="1:7" x14ac:dyDescent="0.25">
      <c r="A470" s="24" t="s">
        <v>7</v>
      </c>
      <c r="B470" s="24" t="s">
        <v>49</v>
      </c>
      <c r="C470" s="24" t="s">
        <v>61</v>
      </c>
      <c r="D470" s="24" t="s">
        <v>27</v>
      </c>
      <c r="E470" s="25">
        <v>3259.29</v>
      </c>
      <c r="F470" s="26">
        <v>2022096</v>
      </c>
      <c r="G470" s="27">
        <v>44844</v>
      </c>
    </row>
    <row r="471" spans="1:7" x14ac:dyDescent="0.25">
      <c r="A471" s="24" t="s">
        <v>15</v>
      </c>
      <c r="B471" s="24" t="s">
        <v>45</v>
      </c>
      <c r="C471" s="24" t="s">
        <v>20</v>
      </c>
      <c r="D471" s="24" t="s">
        <v>46</v>
      </c>
      <c r="E471" s="25">
        <v>7264.24</v>
      </c>
      <c r="F471" s="26">
        <v>2022061</v>
      </c>
      <c r="G471" s="27">
        <v>44846</v>
      </c>
    </row>
    <row r="472" spans="1:7" x14ac:dyDescent="0.25">
      <c r="A472" s="24" t="s">
        <v>7</v>
      </c>
      <c r="B472" s="24" t="s">
        <v>42</v>
      </c>
      <c r="C472" s="24" t="s">
        <v>54</v>
      </c>
      <c r="D472" s="24" t="s">
        <v>44</v>
      </c>
      <c r="E472" s="25">
        <v>4949.54</v>
      </c>
      <c r="F472" s="26">
        <v>2022001</v>
      </c>
      <c r="G472" s="27">
        <v>44852</v>
      </c>
    </row>
    <row r="473" spans="1:7" x14ac:dyDescent="0.25">
      <c r="A473" s="24" t="s">
        <v>11</v>
      </c>
      <c r="B473" s="24" t="s">
        <v>59</v>
      </c>
      <c r="C473" s="24" t="s">
        <v>72</v>
      </c>
      <c r="D473" s="24" t="s">
        <v>32</v>
      </c>
      <c r="E473" s="25">
        <v>1434.65</v>
      </c>
      <c r="F473" s="26">
        <v>2022030</v>
      </c>
      <c r="G473" s="27">
        <v>44853</v>
      </c>
    </row>
    <row r="474" spans="1:7" x14ac:dyDescent="0.25">
      <c r="A474" s="24" t="s">
        <v>11</v>
      </c>
      <c r="B474" s="24" t="s">
        <v>59</v>
      </c>
      <c r="C474" s="24" t="s">
        <v>24</v>
      </c>
      <c r="D474" s="24" t="s">
        <v>18</v>
      </c>
      <c r="E474" s="25">
        <v>3996.42</v>
      </c>
      <c r="F474" s="26">
        <v>2022090</v>
      </c>
      <c r="G474" s="27">
        <v>44853</v>
      </c>
    </row>
    <row r="475" spans="1:7" x14ac:dyDescent="0.25">
      <c r="A475" s="24" t="s">
        <v>7</v>
      </c>
      <c r="B475" s="24" t="s">
        <v>8</v>
      </c>
      <c r="C475" s="24" t="s">
        <v>24</v>
      </c>
      <c r="D475" s="24" t="s">
        <v>48</v>
      </c>
      <c r="E475" s="25">
        <v>5407.87</v>
      </c>
      <c r="F475" s="26">
        <v>2022041</v>
      </c>
      <c r="G475" s="27">
        <v>44856</v>
      </c>
    </row>
    <row r="476" spans="1:7" x14ac:dyDescent="0.25">
      <c r="A476" s="24" t="s">
        <v>11</v>
      </c>
      <c r="B476" s="24" t="s">
        <v>63</v>
      </c>
      <c r="C476" s="24" t="s">
        <v>67</v>
      </c>
      <c r="D476" s="24" t="s">
        <v>35</v>
      </c>
      <c r="E476" s="25">
        <v>6005.31</v>
      </c>
      <c r="F476" s="26">
        <v>2022026</v>
      </c>
      <c r="G476" s="27">
        <v>44859</v>
      </c>
    </row>
    <row r="477" spans="1:7" x14ac:dyDescent="0.25">
      <c r="A477" s="24" t="s">
        <v>15</v>
      </c>
      <c r="B477" s="24" t="s">
        <v>19</v>
      </c>
      <c r="C477" s="24" t="s">
        <v>20</v>
      </c>
      <c r="D477" s="24" t="s">
        <v>21</v>
      </c>
      <c r="E477" s="25">
        <v>1610.7</v>
      </c>
      <c r="F477" s="26">
        <v>2022070</v>
      </c>
      <c r="G477" s="27">
        <v>44861</v>
      </c>
    </row>
    <row r="478" spans="1:7" x14ac:dyDescent="0.25">
      <c r="A478" s="24" t="s">
        <v>22</v>
      </c>
      <c r="B478" s="24" t="s">
        <v>91</v>
      </c>
      <c r="C478" s="24" t="s">
        <v>73</v>
      </c>
      <c r="D478" s="24" t="s">
        <v>27</v>
      </c>
      <c r="E478" s="25">
        <v>5991.69</v>
      </c>
      <c r="F478" s="26">
        <v>2022077</v>
      </c>
      <c r="G478" s="27">
        <v>44861</v>
      </c>
    </row>
    <row r="479" spans="1:7" x14ac:dyDescent="0.25">
      <c r="A479" s="24" t="s">
        <v>11</v>
      </c>
      <c r="B479" s="24" t="s">
        <v>12</v>
      </c>
      <c r="C479" s="24" t="s">
        <v>34</v>
      </c>
      <c r="D479" s="24" t="s">
        <v>18</v>
      </c>
      <c r="E479" s="25">
        <v>345.3</v>
      </c>
      <c r="F479" s="26">
        <v>2022093</v>
      </c>
      <c r="G479" s="27">
        <v>44865</v>
      </c>
    </row>
    <row r="480" spans="1:7" x14ac:dyDescent="0.25">
      <c r="A480" s="24" t="s">
        <v>7</v>
      </c>
      <c r="B480" s="24" t="s">
        <v>37</v>
      </c>
      <c r="C480" s="24" t="s">
        <v>34</v>
      </c>
      <c r="D480" s="24" t="s">
        <v>18</v>
      </c>
      <c r="E480" s="25">
        <v>4504.58</v>
      </c>
      <c r="F480" s="26">
        <v>2022069</v>
      </c>
      <c r="G480" s="27">
        <v>44867</v>
      </c>
    </row>
    <row r="481" spans="1:7" x14ac:dyDescent="0.25">
      <c r="A481" s="24" t="s">
        <v>15</v>
      </c>
      <c r="B481" s="24" t="s">
        <v>19</v>
      </c>
      <c r="C481" s="24" t="s">
        <v>90</v>
      </c>
      <c r="D481" s="24" t="s">
        <v>18</v>
      </c>
      <c r="E481" s="25">
        <v>7903.66</v>
      </c>
      <c r="F481" s="26">
        <v>2022078</v>
      </c>
      <c r="G481" s="27">
        <v>44868</v>
      </c>
    </row>
    <row r="482" spans="1:7" x14ac:dyDescent="0.25">
      <c r="A482" s="24" t="s">
        <v>15</v>
      </c>
      <c r="B482" s="24" t="s">
        <v>57</v>
      </c>
      <c r="C482" s="24" t="s">
        <v>40</v>
      </c>
      <c r="D482" s="24" t="s">
        <v>21</v>
      </c>
      <c r="E482" s="25">
        <v>8401.99</v>
      </c>
      <c r="F482" s="26">
        <v>2022062</v>
      </c>
      <c r="G482" s="27">
        <v>44870</v>
      </c>
    </row>
    <row r="483" spans="1:7" x14ac:dyDescent="0.25">
      <c r="A483" s="24" t="s">
        <v>7</v>
      </c>
      <c r="B483" s="24" t="s">
        <v>30</v>
      </c>
      <c r="C483" s="24" t="s">
        <v>13</v>
      </c>
      <c r="D483" s="24" t="s">
        <v>27</v>
      </c>
      <c r="E483" s="25">
        <v>4031.58</v>
      </c>
      <c r="F483" s="26">
        <v>2022022</v>
      </c>
      <c r="G483" s="27">
        <v>44870</v>
      </c>
    </row>
    <row r="484" spans="1:7" x14ac:dyDescent="0.25">
      <c r="A484" s="24" t="s">
        <v>11</v>
      </c>
      <c r="B484" s="24" t="s">
        <v>59</v>
      </c>
      <c r="C484" s="24" t="s">
        <v>72</v>
      </c>
      <c r="D484" s="24" t="s">
        <v>32</v>
      </c>
      <c r="E484" s="25">
        <v>1434.65</v>
      </c>
      <c r="F484" s="26">
        <v>2022030</v>
      </c>
      <c r="G484" s="27">
        <v>44872</v>
      </c>
    </row>
    <row r="485" spans="1:7" x14ac:dyDescent="0.25">
      <c r="A485" s="24" t="s">
        <v>22</v>
      </c>
      <c r="B485" s="24" t="s">
        <v>28</v>
      </c>
      <c r="C485" s="24" t="s">
        <v>56</v>
      </c>
      <c r="D485" s="24" t="s">
        <v>21</v>
      </c>
      <c r="E485" s="25">
        <v>685.68</v>
      </c>
      <c r="F485" s="26">
        <v>2022006</v>
      </c>
      <c r="G485" s="27">
        <v>44877</v>
      </c>
    </row>
    <row r="486" spans="1:7" x14ac:dyDescent="0.25">
      <c r="A486" s="24" t="s">
        <v>15</v>
      </c>
      <c r="B486" s="24" t="s">
        <v>45</v>
      </c>
      <c r="C486" s="24" t="s">
        <v>20</v>
      </c>
      <c r="D486" s="24" t="s">
        <v>78</v>
      </c>
      <c r="E486" s="25">
        <v>3503.89</v>
      </c>
      <c r="F486" s="26">
        <v>2022052</v>
      </c>
      <c r="G486" s="27">
        <v>44884</v>
      </c>
    </row>
    <row r="487" spans="1:7" x14ac:dyDescent="0.25">
      <c r="A487" s="24" t="s">
        <v>22</v>
      </c>
      <c r="B487" s="24" t="s">
        <v>91</v>
      </c>
      <c r="C487" s="24" t="s">
        <v>17</v>
      </c>
      <c r="D487" s="24" t="s">
        <v>48</v>
      </c>
      <c r="E487" s="25">
        <v>117.78</v>
      </c>
      <c r="F487" s="26">
        <v>2022065</v>
      </c>
      <c r="G487" s="27">
        <v>44884</v>
      </c>
    </row>
    <row r="488" spans="1:7" x14ac:dyDescent="0.25">
      <c r="A488" s="24" t="s">
        <v>22</v>
      </c>
      <c r="B488" s="24" t="s">
        <v>51</v>
      </c>
      <c r="C488" s="24" t="s">
        <v>20</v>
      </c>
      <c r="D488" s="24" t="s">
        <v>109</v>
      </c>
      <c r="E488" s="25">
        <v>3847.07</v>
      </c>
      <c r="F488" s="26">
        <v>2022038</v>
      </c>
      <c r="G488" s="27">
        <v>44886</v>
      </c>
    </row>
    <row r="489" spans="1:7" x14ac:dyDescent="0.25">
      <c r="A489" s="24" t="s">
        <v>11</v>
      </c>
      <c r="B489" s="24" t="s">
        <v>59</v>
      </c>
      <c r="C489" s="24" t="s">
        <v>62</v>
      </c>
      <c r="D489" s="24" t="s">
        <v>14</v>
      </c>
      <c r="E489" s="25">
        <v>4853.8599999999997</v>
      </c>
      <c r="F489" s="26">
        <v>2022016</v>
      </c>
      <c r="G489" s="27">
        <v>44891</v>
      </c>
    </row>
    <row r="490" spans="1:7" x14ac:dyDescent="0.25">
      <c r="A490" s="24" t="s">
        <v>15</v>
      </c>
      <c r="B490" s="24" t="s">
        <v>16</v>
      </c>
      <c r="C490" s="24" t="s">
        <v>17</v>
      </c>
      <c r="D490" s="24" t="s">
        <v>18</v>
      </c>
      <c r="E490" s="25">
        <v>1490.03</v>
      </c>
      <c r="F490" s="26">
        <v>2022099</v>
      </c>
      <c r="G490" s="27">
        <v>44891</v>
      </c>
    </row>
    <row r="491" spans="1:7" x14ac:dyDescent="0.25">
      <c r="A491" s="24" t="s">
        <v>11</v>
      </c>
      <c r="B491" s="24" t="s">
        <v>59</v>
      </c>
      <c r="C491" s="24" t="s">
        <v>24</v>
      </c>
      <c r="D491" s="24" t="s">
        <v>18</v>
      </c>
      <c r="E491" s="25">
        <v>3996.42</v>
      </c>
      <c r="F491" s="26">
        <v>2022090</v>
      </c>
      <c r="G491" s="27">
        <v>44895</v>
      </c>
    </row>
    <row r="492" spans="1:7" x14ac:dyDescent="0.25">
      <c r="A492" s="24" t="s">
        <v>7</v>
      </c>
      <c r="B492" s="24" t="s">
        <v>49</v>
      </c>
      <c r="C492" s="24" t="s">
        <v>79</v>
      </c>
      <c r="D492" s="24" t="s">
        <v>78</v>
      </c>
      <c r="E492" s="25">
        <v>9630.17</v>
      </c>
      <c r="F492" s="26">
        <v>2022057</v>
      </c>
      <c r="G492" s="27">
        <v>44895</v>
      </c>
    </row>
    <row r="493" spans="1:7" x14ac:dyDescent="0.25">
      <c r="A493" s="24" t="s">
        <v>15</v>
      </c>
      <c r="B493" s="24" t="s">
        <v>45</v>
      </c>
      <c r="C493" s="24" t="s">
        <v>61</v>
      </c>
      <c r="D493" s="24" t="s">
        <v>14</v>
      </c>
      <c r="E493" s="25">
        <v>4831.87</v>
      </c>
      <c r="F493" s="26">
        <v>2022048</v>
      </c>
      <c r="G493" s="27">
        <v>44897</v>
      </c>
    </row>
    <row r="494" spans="1:7" x14ac:dyDescent="0.25">
      <c r="A494" s="24" t="s">
        <v>7</v>
      </c>
      <c r="B494" s="24" t="s">
        <v>37</v>
      </c>
      <c r="C494" s="24" t="s">
        <v>34</v>
      </c>
      <c r="D494" s="24" t="s">
        <v>18</v>
      </c>
      <c r="E494" s="25">
        <v>4504.58</v>
      </c>
      <c r="F494" s="26">
        <v>2022069</v>
      </c>
      <c r="G494" s="27">
        <v>44899</v>
      </c>
    </row>
    <row r="495" spans="1:7" x14ac:dyDescent="0.25">
      <c r="A495" s="24" t="s">
        <v>7</v>
      </c>
      <c r="B495" s="24" t="s">
        <v>8</v>
      </c>
      <c r="C495" s="24" t="s">
        <v>9</v>
      </c>
      <c r="D495" s="24" t="s">
        <v>10</v>
      </c>
      <c r="E495" s="25">
        <v>7767.45</v>
      </c>
      <c r="F495" s="26">
        <v>2022043</v>
      </c>
      <c r="G495" s="27">
        <v>44901</v>
      </c>
    </row>
    <row r="496" spans="1:7" x14ac:dyDescent="0.25">
      <c r="A496" s="24" t="s">
        <v>11</v>
      </c>
      <c r="B496" s="24" t="s">
        <v>25</v>
      </c>
      <c r="C496" s="24" t="s">
        <v>68</v>
      </c>
      <c r="D496" s="24" t="s">
        <v>109</v>
      </c>
      <c r="E496" s="25">
        <v>1104.6400000000001</v>
      </c>
      <c r="F496" s="26">
        <v>2022020</v>
      </c>
      <c r="G496" s="27">
        <v>44902</v>
      </c>
    </row>
    <row r="497" spans="1:7" x14ac:dyDescent="0.25">
      <c r="A497" s="24" t="s">
        <v>11</v>
      </c>
      <c r="B497" s="24" t="s">
        <v>25</v>
      </c>
      <c r="C497" s="24" t="s">
        <v>26</v>
      </c>
      <c r="D497" s="24" t="s">
        <v>27</v>
      </c>
      <c r="E497" s="25">
        <v>7921</v>
      </c>
      <c r="F497" s="26">
        <v>2022002</v>
      </c>
      <c r="G497" s="27">
        <v>44904</v>
      </c>
    </row>
    <row r="498" spans="1:7" x14ac:dyDescent="0.25">
      <c r="A498" s="24" t="s">
        <v>11</v>
      </c>
      <c r="B498" s="24" t="s">
        <v>59</v>
      </c>
      <c r="C498" s="24" t="s">
        <v>24</v>
      </c>
      <c r="D498" s="24" t="s">
        <v>18</v>
      </c>
      <c r="E498" s="25">
        <v>3996.42</v>
      </c>
      <c r="F498" s="26">
        <v>2022090</v>
      </c>
      <c r="G498" s="27">
        <v>44905</v>
      </c>
    </row>
    <row r="499" spans="1:7" x14ac:dyDescent="0.25">
      <c r="A499" s="24" t="s">
        <v>11</v>
      </c>
      <c r="B499" s="24" t="s">
        <v>59</v>
      </c>
      <c r="C499" s="24" t="s">
        <v>24</v>
      </c>
      <c r="D499" s="24" t="s">
        <v>18</v>
      </c>
      <c r="E499" s="25">
        <v>3996.42</v>
      </c>
      <c r="F499" s="26">
        <v>2022090</v>
      </c>
      <c r="G499" s="27">
        <v>44908</v>
      </c>
    </row>
    <row r="500" spans="1:7" x14ac:dyDescent="0.25">
      <c r="A500" s="24" t="s">
        <v>22</v>
      </c>
      <c r="B500" s="24" t="s">
        <v>51</v>
      </c>
      <c r="C500" s="24" t="s">
        <v>52</v>
      </c>
      <c r="D500" s="24" t="s">
        <v>48</v>
      </c>
      <c r="E500" s="25">
        <v>2701.73</v>
      </c>
      <c r="F500" s="26">
        <v>2022039</v>
      </c>
      <c r="G500" s="27">
        <v>44914</v>
      </c>
    </row>
    <row r="501" spans="1:7" x14ac:dyDescent="0.25">
      <c r="A501" s="24" t="s">
        <v>7</v>
      </c>
      <c r="B501" s="24" t="s">
        <v>30</v>
      </c>
      <c r="C501" s="24" t="s">
        <v>77</v>
      </c>
      <c r="D501" s="24" t="s">
        <v>46</v>
      </c>
      <c r="E501" s="25">
        <v>924.62</v>
      </c>
      <c r="F501" s="26">
        <v>2022064</v>
      </c>
      <c r="G501" s="27">
        <v>44919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58E3-A30C-4393-B719-9C02FFAD6484}">
  <dimension ref="A3:N21"/>
  <sheetViews>
    <sheetView topLeftCell="A5" workbookViewId="0">
      <selection activeCell="B21" sqref="B21:M21"/>
    </sheetView>
  </sheetViews>
  <sheetFormatPr baseColWidth="10" defaultRowHeight="13.2" x14ac:dyDescent="0.25"/>
  <cols>
    <col min="1" max="1" width="18.44140625" bestFit="1" customWidth="1"/>
    <col min="2" max="2" width="11.6640625" bestFit="1" customWidth="1"/>
    <col min="3" max="5" width="11.6640625" customWidth="1"/>
    <col min="6" max="6" width="11.6640625" bestFit="1" customWidth="1"/>
    <col min="7" max="10" width="11.6640625" customWidth="1"/>
    <col min="11" max="11" width="11.6640625" bestFit="1" customWidth="1"/>
    <col min="12" max="12" width="11.6640625" customWidth="1"/>
    <col min="13" max="13" width="11.6640625" bestFit="1" customWidth="1"/>
    <col min="14" max="14" width="15.21875" bestFit="1" customWidth="1"/>
    <col min="15" max="15" width="11.6640625" bestFit="1" customWidth="1"/>
    <col min="16" max="16" width="13.33203125" bestFit="1" customWidth="1"/>
    <col min="17" max="18" width="15.21875" bestFit="1" customWidth="1"/>
  </cols>
  <sheetData>
    <row r="3" spans="1:14" x14ac:dyDescent="0.25">
      <c r="A3" s="15" t="s">
        <v>120</v>
      </c>
      <c r="B3" s="15" t="s">
        <v>110</v>
      </c>
      <c r="C3" s="15" t="s">
        <v>111</v>
      </c>
    </row>
    <row r="4" spans="1:14" x14ac:dyDescent="0.25">
      <c r="B4" t="s">
        <v>117</v>
      </c>
      <c r="F4" t="s">
        <v>118</v>
      </c>
      <c r="J4" t="s">
        <v>119</v>
      </c>
      <c r="N4" t="s">
        <v>101</v>
      </c>
    </row>
    <row r="5" spans="1:14" x14ac:dyDescent="0.25">
      <c r="A5" s="15" t="s">
        <v>3</v>
      </c>
      <c r="B5" s="17" t="s">
        <v>102</v>
      </c>
      <c r="C5" s="17" t="s">
        <v>103</v>
      </c>
      <c r="D5" s="17" t="s">
        <v>104</v>
      </c>
      <c r="E5" s="17" t="s">
        <v>105</v>
      </c>
      <c r="F5" s="17" t="s">
        <v>102</v>
      </c>
      <c r="G5" s="17" t="s">
        <v>103</v>
      </c>
      <c r="H5" s="17" t="s">
        <v>104</v>
      </c>
      <c r="I5" s="17" t="s">
        <v>105</v>
      </c>
      <c r="J5" s="17" t="s">
        <v>102</v>
      </c>
      <c r="K5" s="17" t="s">
        <v>103</v>
      </c>
      <c r="L5" s="17" t="s">
        <v>104</v>
      </c>
      <c r="M5" s="17" t="s">
        <v>105</v>
      </c>
    </row>
    <row r="6" spans="1:14" x14ac:dyDescent="0.25">
      <c r="A6" t="s">
        <v>44</v>
      </c>
      <c r="B6" s="16">
        <v>10579.189999999999</v>
      </c>
      <c r="C6" s="16">
        <v>14632.220000000001</v>
      </c>
      <c r="D6" s="16">
        <v>21733.780000000002</v>
      </c>
      <c r="E6" s="16">
        <v>9322.6299999999992</v>
      </c>
      <c r="F6" s="16">
        <v>10359.9</v>
      </c>
      <c r="G6" s="16">
        <v>11835.749999999998</v>
      </c>
      <c r="H6" s="16">
        <v>29005.159999999996</v>
      </c>
      <c r="I6" s="16">
        <v>8065.4599999999991</v>
      </c>
      <c r="J6" s="16"/>
      <c r="K6" s="16"/>
      <c r="L6" s="16">
        <v>4949.54</v>
      </c>
      <c r="M6" s="16">
        <v>11775.279999999999</v>
      </c>
      <c r="N6" s="16">
        <v>132258.90999999997</v>
      </c>
    </row>
    <row r="7" spans="1:14" x14ac:dyDescent="0.25">
      <c r="A7" t="s">
        <v>27</v>
      </c>
      <c r="B7" s="16">
        <v>11180.29</v>
      </c>
      <c r="C7" s="16">
        <v>7921</v>
      </c>
      <c r="D7" s="16">
        <v>18657.240000000002</v>
      </c>
      <c r="E7" s="16">
        <v>4031.58</v>
      </c>
      <c r="F7" s="16">
        <v>6919.85</v>
      </c>
      <c r="G7" s="16">
        <v>1488.57</v>
      </c>
      <c r="H7" s="16">
        <v>12431.59</v>
      </c>
      <c r="I7" s="16">
        <v>24896.98</v>
      </c>
      <c r="J7" s="16">
        <v>23651.54</v>
      </c>
      <c r="K7" s="16">
        <v>919.75</v>
      </c>
      <c r="L7" s="16">
        <v>18440.550000000003</v>
      </c>
      <c r="M7" s="16">
        <v>21203.559999999998</v>
      </c>
      <c r="N7" s="16">
        <v>151742.5</v>
      </c>
    </row>
    <row r="8" spans="1:14" x14ac:dyDescent="0.25">
      <c r="A8" t="s">
        <v>46</v>
      </c>
      <c r="B8" s="16">
        <v>32316.010000000002</v>
      </c>
      <c r="C8" s="16">
        <v>30211.25</v>
      </c>
      <c r="D8" s="16">
        <v>28783.649999999998</v>
      </c>
      <c r="E8" s="16">
        <v>34944.020000000004</v>
      </c>
      <c r="F8" s="16">
        <v>33669.789999999994</v>
      </c>
      <c r="G8" s="16">
        <v>24755.02</v>
      </c>
      <c r="H8" s="16">
        <v>14794.67</v>
      </c>
      <c r="I8" s="16">
        <v>7205.5</v>
      </c>
      <c r="J8" s="16">
        <v>7530.43</v>
      </c>
      <c r="K8" s="16"/>
      <c r="L8" s="16">
        <v>35961.240000000005</v>
      </c>
      <c r="M8" s="16">
        <v>8188.86</v>
      </c>
      <c r="N8" s="16">
        <v>258360.44</v>
      </c>
    </row>
    <row r="9" spans="1:14" x14ac:dyDescent="0.25">
      <c r="A9" t="s">
        <v>41</v>
      </c>
      <c r="B9" s="16">
        <v>36665.79</v>
      </c>
      <c r="C9" s="16">
        <v>9345.18</v>
      </c>
      <c r="D9" s="16">
        <v>1786.76</v>
      </c>
      <c r="E9" s="16"/>
      <c r="F9" s="16">
        <v>9712.9</v>
      </c>
      <c r="G9" s="16">
        <v>10538.74</v>
      </c>
      <c r="H9" s="16">
        <v>11854.84</v>
      </c>
      <c r="I9" s="16">
        <v>1786.76</v>
      </c>
      <c r="J9" s="16"/>
      <c r="K9" s="16">
        <v>8594.69</v>
      </c>
      <c r="L9" s="16">
        <v>14392.09</v>
      </c>
      <c r="M9" s="16"/>
      <c r="N9" s="16">
        <v>104677.75</v>
      </c>
    </row>
    <row r="10" spans="1:14" x14ac:dyDescent="0.25">
      <c r="A10" t="s">
        <v>39</v>
      </c>
      <c r="B10" s="16">
        <v>5028.8500000000004</v>
      </c>
      <c r="C10" s="16">
        <v>22572.85</v>
      </c>
      <c r="D10" s="16">
        <v>5062.32</v>
      </c>
      <c r="E10" s="16">
        <v>29266.13</v>
      </c>
      <c r="F10" s="16">
        <v>4666.16</v>
      </c>
      <c r="G10" s="16">
        <v>5028.8500000000004</v>
      </c>
      <c r="H10" s="16">
        <v>11258.130000000001</v>
      </c>
      <c r="I10" s="16">
        <v>34691.14</v>
      </c>
      <c r="J10" s="16">
        <v>18008</v>
      </c>
      <c r="K10" s="16">
        <v>23275.11</v>
      </c>
      <c r="L10" s="16">
        <v>5028.8500000000004</v>
      </c>
      <c r="M10" s="16"/>
      <c r="N10" s="16">
        <v>163886.38999999998</v>
      </c>
    </row>
    <row r="11" spans="1:14" x14ac:dyDescent="0.25">
      <c r="A11" t="s">
        <v>69</v>
      </c>
      <c r="B11" s="16">
        <v>6712.4</v>
      </c>
      <c r="C11" s="16">
        <v>7212.41</v>
      </c>
      <c r="D11" s="16">
        <v>13430.21</v>
      </c>
      <c r="E11" s="16">
        <v>13430.21</v>
      </c>
      <c r="F11" s="16">
        <v>7519.34</v>
      </c>
      <c r="G11" s="16"/>
      <c r="H11" s="16"/>
      <c r="I11" s="16">
        <v>1108.46</v>
      </c>
      <c r="J11" s="16">
        <v>6712.4</v>
      </c>
      <c r="K11" s="16">
        <v>1909.99</v>
      </c>
      <c r="L11" s="16"/>
      <c r="M11" s="16"/>
      <c r="N11" s="16">
        <v>58035.419999999991</v>
      </c>
    </row>
    <row r="12" spans="1:14" x14ac:dyDescent="0.25">
      <c r="A12" t="s">
        <v>18</v>
      </c>
      <c r="B12" s="16">
        <v>16967.510000000002</v>
      </c>
      <c r="C12" s="16">
        <v>24737.260000000002</v>
      </c>
      <c r="D12" s="16">
        <v>6749.07</v>
      </c>
      <c r="E12" s="16">
        <v>10428.899999999998</v>
      </c>
      <c r="F12" s="16">
        <v>23320.91</v>
      </c>
      <c r="G12" s="16">
        <v>9482.869999999999</v>
      </c>
      <c r="H12" s="16">
        <v>12492.34</v>
      </c>
      <c r="I12" s="16">
        <v>12334.56</v>
      </c>
      <c r="J12" s="16">
        <v>33716.019999999997</v>
      </c>
      <c r="K12" s="16">
        <v>32734.15</v>
      </c>
      <c r="L12" s="16">
        <v>11475.98</v>
      </c>
      <c r="M12" s="16">
        <v>38730.249999999993</v>
      </c>
      <c r="N12" s="16">
        <v>233169.82</v>
      </c>
    </row>
    <row r="13" spans="1:14" x14ac:dyDescent="0.25">
      <c r="A13" t="s">
        <v>32</v>
      </c>
      <c r="B13" s="16">
        <v>38803.69</v>
      </c>
      <c r="C13" s="16">
        <v>17306.82</v>
      </c>
      <c r="D13" s="16">
        <v>22521.279999999999</v>
      </c>
      <c r="E13" s="16">
        <v>2575.39</v>
      </c>
      <c r="F13" s="16">
        <v>4707.97</v>
      </c>
      <c r="G13" s="16">
        <v>1928.51</v>
      </c>
      <c r="H13" s="16">
        <v>3273.32</v>
      </c>
      <c r="I13" s="16">
        <v>34676.949999999997</v>
      </c>
      <c r="J13" s="16">
        <v>2575.39</v>
      </c>
      <c r="K13" s="16">
        <v>1141.1099999999999</v>
      </c>
      <c r="L13" s="16">
        <v>3069.62</v>
      </c>
      <c r="M13" s="16">
        <v>5444.6900000000005</v>
      </c>
      <c r="N13" s="16">
        <v>138024.74000000002</v>
      </c>
    </row>
    <row r="14" spans="1:14" x14ac:dyDescent="0.25">
      <c r="A14" t="s">
        <v>78</v>
      </c>
      <c r="B14" s="16"/>
      <c r="C14" s="16">
        <v>14203.76</v>
      </c>
      <c r="D14" s="16">
        <v>7937.4699999999993</v>
      </c>
      <c r="E14" s="16">
        <v>3503.89</v>
      </c>
      <c r="F14" s="16">
        <v>9007.17</v>
      </c>
      <c r="G14" s="16">
        <v>14203.76</v>
      </c>
      <c r="H14" s="16">
        <v>8077.48</v>
      </c>
      <c r="I14" s="16">
        <v>4433.58</v>
      </c>
      <c r="J14" s="16"/>
      <c r="K14" s="16"/>
      <c r="L14" s="16">
        <v>7937.4699999999993</v>
      </c>
      <c r="M14" s="16">
        <v>13134.06</v>
      </c>
      <c r="N14" s="16">
        <v>82438.64</v>
      </c>
    </row>
    <row r="15" spans="1:14" x14ac:dyDescent="0.25">
      <c r="A15" t="s">
        <v>109</v>
      </c>
      <c r="B15" s="16">
        <v>7996.5899999999992</v>
      </c>
      <c r="C15" s="16">
        <v>11843.66</v>
      </c>
      <c r="D15" s="16">
        <v>8839.73</v>
      </c>
      <c r="E15" s="16">
        <v>14653.720000000001</v>
      </c>
      <c r="F15" s="16"/>
      <c r="G15" s="16">
        <v>12264.030000000002</v>
      </c>
      <c r="H15" s="16">
        <v>11593.439999999999</v>
      </c>
      <c r="I15" s="16">
        <v>9101.23</v>
      </c>
      <c r="J15" s="16">
        <v>11384.17</v>
      </c>
      <c r="K15" s="16">
        <v>7378.1200000000008</v>
      </c>
      <c r="L15" s="16">
        <v>7378.1200000000008</v>
      </c>
      <c r="M15" s="16">
        <v>4951.71</v>
      </c>
      <c r="N15" s="16">
        <v>107384.51999999999</v>
      </c>
    </row>
    <row r="16" spans="1:14" x14ac:dyDescent="0.25">
      <c r="A16" t="s">
        <v>48</v>
      </c>
      <c r="B16" s="16">
        <v>21730.83</v>
      </c>
      <c r="C16" s="16">
        <v>6125.85</v>
      </c>
      <c r="D16" s="16">
        <v>22803.649999999998</v>
      </c>
      <c r="E16" s="16">
        <v>39160.230000000003</v>
      </c>
      <c r="F16" s="16">
        <v>19069.12</v>
      </c>
      <c r="G16" s="16">
        <v>7336.08</v>
      </c>
      <c r="H16" s="16">
        <v>37725.580000000009</v>
      </c>
      <c r="I16" s="16">
        <v>22377.72</v>
      </c>
      <c r="J16" s="16">
        <v>2576.4899999999998</v>
      </c>
      <c r="K16" s="16">
        <v>18173.489999999998</v>
      </c>
      <c r="L16" s="16">
        <v>20609.14</v>
      </c>
      <c r="M16" s="16">
        <v>8227.3799999999992</v>
      </c>
      <c r="N16" s="16">
        <v>225915.56</v>
      </c>
    </row>
    <row r="17" spans="1:14" x14ac:dyDescent="0.25">
      <c r="A17" t="s">
        <v>35</v>
      </c>
      <c r="B17" s="16">
        <v>22064.560000000001</v>
      </c>
      <c r="C17" s="16">
        <v>10782.76</v>
      </c>
      <c r="D17" s="16">
        <v>11486.5</v>
      </c>
      <c r="E17" s="16">
        <v>9835.9200000000019</v>
      </c>
      <c r="F17" s="16">
        <v>9885.0300000000007</v>
      </c>
      <c r="G17" s="16">
        <v>9885.0300000000007</v>
      </c>
      <c r="H17" s="16">
        <v>6103.1</v>
      </c>
      <c r="I17" s="16"/>
      <c r="J17" s="16">
        <v>15280.190000000002</v>
      </c>
      <c r="K17" s="16">
        <v>1507.88</v>
      </c>
      <c r="L17" s="16">
        <v>9163.77</v>
      </c>
      <c r="M17" s="16">
        <v>6005.31</v>
      </c>
      <c r="N17" s="16">
        <v>112000.05000000002</v>
      </c>
    </row>
    <row r="18" spans="1:14" x14ac:dyDescent="0.25">
      <c r="A18" t="s">
        <v>10</v>
      </c>
      <c r="B18" s="16"/>
      <c r="C18" s="16">
        <v>6116.29</v>
      </c>
      <c r="D18" s="16"/>
      <c r="E18" s="16">
        <v>2244.86</v>
      </c>
      <c r="F18" s="16">
        <v>10606.01</v>
      </c>
      <c r="G18" s="16">
        <v>7767.45</v>
      </c>
      <c r="H18" s="16">
        <v>10012.31</v>
      </c>
      <c r="I18" s="16">
        <v>2244.86</v>
      </c>
      <c r="J18" s="16">
        <v>13883.74</v>
      </c>
      <c r="K18" s="16">
        <v>6116.29</v>
      </c>
      <c r="L18" s="16">
        <v>6116.29</v>
      </c>
      <c r="M18" s="16">
        <v>7767.45</v>
      </c>
      <c r="N18" s="16">
        <v>72875.55</v>
      </c>
    </row>
    <row r="19" spans="1:14" x14ac:dyDescent="0.25">
      <c r="A19" t="s">
        <v>21</v>
      </c>
      <c r="B19" s="16">
        <v>6824.16</v>
      </c>
      <c r="C19" s="16">
        <v>17489.66</v>
      </c>
      <c r="D19" s="16">
        <v>8268.57</v>
      </c>
      <c r="E19" s="16">
        <v>8120.55</v>
      </c>
      <c r="F19" s="16">
        <v>20865.240000000002</v>
      </c>
      <c r="G19" s="16">
        <v>7483.05</v>
      </c>
      <c r="H19" s="16">
        <v>785.52</v>
      </c>
      <c r="I19" s="16">
        <v>7657.8600000000006</v>
      </c>
      <c r="J19" s="16">
        <v>2396.2199999999998</v>
      </c>
      <c r="K19" s="16">
        <v>12844.53</v>
      </c>
      <c r="L19" s="16">
        <v>15226.150000000001</v>
      </c>
      <c r="M19" s="16">
        <v>10698.37</v>
      </c>
      <c r="N19" s="16">
        <v>118659.88</v>
      </c>
    </row>
    <row r="20" spans="1:14" x14ac:dyDescent="0.25">
      <c r="A20" t="s">
        <v>14</v>
      </c>
      <c r="B20" s="16">
        <v>21249.65</v>
      </c>
      <c r="C20" s="16">
        <v>34931.769999999997</v>
      </c>
      <c r="D20" s="16">
        <v>31193.81</v>
      </c>
      <c r="E20" s="16">
        <v>16500.620000000003</v>
      </c>
      <c r="F20" s="16">
        <v>15539.77</v>
      </c>
      <c r="G20" s="16">
        <v>23984.370000000003</v>
      </c>
      <c r="H20" s="16">
        <v>5792.72</v>
      </c>
      <c r="I20" s="16">
        <v>28991.18</v>
      </c>
      <c r="J20" s="16">
        <v>37951.870000000003</v>
      </c>
      <c r="K20" s="16">
        <v>5907.44</v>
      </c>
      <c r="L20" s="16">
        <v>10668.57</v>
      </c>
      <c r="M20" s="16">
        <v>15999.899999999998</v>
      </c>
      <c r="N20" s="16">
        <v>248711.67</v>
      </c>
    </row>
    <row r="21" spans="1:14" x14ac:dyDescent="0.25">
      <c r="A21" t="s">
        <v>101</v>
      </c>
      <c r="B21" s="16">
        <v>238119.52000000002</v>
      </c>
      <c r="C21" s="16">
        <v>235432.74000000005</v>
      </c>
      <c r="D21" s="16">
        <v>209254.04</v>
      </c>
      <c r="E21" s="16">
        <v>198018.65</v>
      </c>
      <c r="F21" s="16">
        <v>185849.15999999997</v>
      </c>
      <c r="G21" s="16">
        <v>147982.07999999999</v>
      </c>
      <c r="H21" s="16">
        <v>175200.2</v>
      </c>
      <c r="I21" s="16">
        <v>199572.24</v>
      </c>
      <c r="J21" s="16">
        <v>175666.46</v>
      </c>
      <c r="K21" s="16">
        <v>120502.55</v>
      </c>
      <c r="L21" s="16">
        <v>170417.38</v>
      </c>
      <c r="M21" s="16">
        <v>152126.81999999998</v>
      </c>
      <c r="N21" s="16">
        <v>2208141.84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6520-0EA5-4B47-B255-642CF940834B}">
  <dimension ref="A1:Q4"/>
  <sheetViews>
    <sheetView topLeftCell="A18" workbookViewId="0">
      <selection activeCell="D45" sqref="D45"/>
    </sheetView>
  </sheetViews>
  <sheetFormatPr baseColWidth="10" defaultRowHeight="13.2" x14ac:dyDescent="0.25"/>
  <cols>
    <col min="1" max="1" width="15.6640625" bestFit="1" customWidth="1"/>
    <col min="2" max="4" width="5" bestFit="1" customWidth="1"/>
    <col min="5" max="5" width="4.88671875" bestFit="1" customWidth="1"/>
    <col min="6" max="17" width="5" bestFit="1" customWidth="1"/>
  </cols>
  <sheetData>
    <row r="1" spans="1:17" x14ac:dyDescent="0.25">
      <c r="A1" t="s">
        <v>112</v>
      </c>
      <c r="B1">
        <v>2020</v>
      </c>
      <c r="F1">
        <v>2021</v>
      </c>
      <c r="J1">
        <v>2022</v>
      </c>
      <c r="N1">
        <v>2023</v>
      </c>
    </row>
    <row r="2" spans="1:17" x14ac:dyDescent="0.25">
      <c r="B2" t="s">
        <v>102</v>
      </c>
      <c r="C2" t="s">
        <v>103</v>
      </c>
      <c r="D2" t="s">
        <v>104</v>
      </c>
      <c r="E2" t="s">
        <v>105</v>
      </c>
      <c r="F2" t="s">
        <v>102</v>
      </c>
      <c r="G2" t="s">
        <v>103</v>
      </c>
      <c r="H2" t="s">
        <v>104</v>
      </c>
      <c r="I2" t="s">
        <v>105</v>
      </c>
      <c r="J2" t="s">
        <v>102</v>
      </c>
      <c r="K2" t="s">
        <v>103</v>
      </c>
      <c r="L2" t="s">
        <v>104</v>
      </c>
      <c r="M2" t="s">
        <v>105</v>
      </c>
      <c r="N2" t="s">
        <v>102</v>
      </c>
      <c r="O2" t="s">
        <v>103</v>
      </c>
      <c r="P2" t="s">
        <v>104</v>
      </c>
      <c r="Q2" t="s">
        <v>105</v>
      </c>
    </row>
    <row r="3" spans="1:17" x14ac:dyDescent="0.25">
      <c r="A3" t="s">
        <v>101</v>
      </c>
      <c r="B3" s="20">
        <v>238119.52000000002</v>
      </c>
      <c r="C3" s="20">
        <v>235432.74000000005</v>
      </c>
      <c r="D3" s="20">
        <v>209254.04</v>
      </c>
      <c r="E3" s="20">
        <v>198018.65</v>
      </c>
      <c r="F3" s="20">
        <v>185849.15999999997</v>
      </c>
      <c r="G3" s="20">
        <v>147982.07999999999</v>
      </c>
      <c r="H3" s="20">
        <v>175200.2</v>
      </c>
      <c r="I3" s="20">
        <v>199572.24</v>
      </c>
      <c r="J3" s="20">
        <v>175666.46</v>
      </c>
      <c r="K3" s="20">
        <v>120502.55</v>
      </c>
      <c r="L3" s="20">
        <v>170417.38</v>
      </c>
      <c r="M3" s="20">
        <v>152126.81999999998</v>
      </c>
      <c r="N3" s="20">
        <v>134109.73000000001</v>
      </c>
      <c r="O3" s="20">
        <v>126432.48538461501</v>
      </c>
      <c r="P3" s="20">
        <v>118755.24076923</v>
      </c>
      <c r="Q3" s="20">
        <v>111077.996153846</v>
      </c>
    </row>
    <row r="4" spans="1:17" x14ac:dyDescent="0.25">
      <c r="A4" t="s">
        <v>113</v>
      </c>
      <c r="B4" s="20">
        <v>188000</v>
      </c>
      <c r="C4" s="20">
        <v>179000</v>
      </c>
      <c r="D4" s="20">
        <v>182000</v>
      </c>
      <c r="E4" s="20">
        <v>211000</v>
      </c>
      <c r="F4" s="20">
        <v>201000</v>
      </c>
      <c r="G4" s="20">
        <v>120000</v>
      </c>
      <c r="H4" s="20">
        <v>145000</v>
      </c>
      <c r="I4" s="20">
        <v>146000</v>
      </c>
      <c r="J4" s="20">
        <v>155000</v>
      </c>
      <c r="K4" s="20">
        <v>106000</v>
      </c>
      <c r="L4" s="20">
        <v>179000</v>
      </c>
      <c r="M4" s="20">
        <v>133000</v>
      </c>
      <c r="N4" s="20">
        <v>126696.96969697</v>
      </c>
      <c r="O4" s="20">
        <v>121252.913752914</v>
      </c>
      <c r="P4" s="20">
        <v>115808.857808858</v>
      </c>
      <c r="Q4" s="20">
        <v>110364.80186480199</v>
      </c>
    </row>
  </sheetData>
  <pageMargins left="0.7" right="0.7" top="0.78740157499999996" bottom="0.78740157499999996" header="0.3" footer="0.3"/>
  <ignoredErrors>
    <ignoredError sqref="C1:E1 G1:I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47E2-EE0E-41A3-A30B-242B6678BEBD}">
  <dimension ref="A1:M7"/>
  <sheetViews>
    <sheetView workbookViewId="0">
      <selection activeCell="O14" sqref="O14"/>
    </sheetView>
  </sheetViews>
  <sheetFormatPr baseColWidth="10" defaultRowHeight="13.2" x14ac:dyDescent="0.25"/>
  <cols>
    <col min="1" max="1" width="7.44140625" bestFit="1" customWidth="1"/>
    <col min="2" max="2" width="8.33203125" bestFit="1" customWidth="1"/>
    <col min="3" max="13" width="5" bestFit="1" customWidth="1"/>
  </cols>
  <sheetData>
    <row r="1" spans="1:13" x14ac:dyDescent="0.25">
      <c r="A1" s="1" t="s">
        <v>114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 x14ac:dyDescent="0.25">
      <c r="A2" s="1" t="s">
        <v>4</v>
      </c>
      <c r="B2" s="20">
        <v>238119.52000000002</v>
      </c>
      <c r="C2" s="20">
        <v>235432.74000000005</v>
      </c>
      <c r="D2" s="20">
        <v>209254.04</v>
      </c>
      <c r="E2" s="20">
        <v>198018.65</v>
      </c>
      <c r="F2" s="20">
        <v>185849.15999999997</v>
      </c>
      <c r="G2" s="20">
        <v>147982.07999999999</v>
      </c>
      <c r="H2" s="20">
        <v>175200.2</v>
      </c>
      <c r="I2" s="20">
        <v>199572.24</v>
      </c>
      <c r="J2" s="20">
        <v>175666.46</v>
      </c>
      <c r="K2" s="20">
        <v>120502.55</v>
      </c>
      <c r="L2" s="20">
        <v>170417.38</v>
      </c>
      <c r="M2" s="20">
        <v>152126.81999999998</v>
      </c>
    </row>
    <row r="3" spans="1:13" x14ac:dyDescent="0.25">
      <c r="A3" s="1" t="s">
        <v>115</v>
      </c>
      <c r="B3" s="20">
        <v>188000</v>
      </c>
      <c r="C3" s="20">
        <v>179000</v>
      </c>
      <c r="D3" s="20">
        <v>182000</v>
      </c>
      <c r="E3" s="20">
        <v>211000</v>
      </c>
      <c r="F3" s="20">
        <v>201000</v>
      </c>
      <c r="G3" s="20">
        <v>120000</v>
      </c>
      <c r="H3" s="20">
        <v>145000</v>
      </c>
      <c r="I3" s="20">
        <v>146000</v>
      </c>
      <c r="J3" s="20">
        <v>155000</v>
      </c>
      <c r="K3" s="20">
        <v>106000</v>
      </c>
      <c r="L3" s="20">
        <v>179000</v>
      </c>
      <c r="M3" s="20">
        <v>133000</v>
      </c>
    </row>
    <row r="5" spans="1:13" x14ac:dyDescent="0.25">
      <c r="A5" s="1" t="s">
        <v>114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</row>
    <row r="6" spans="1:13" x14ac:dyDescent="0.25">
      <c r="A6" s="1" t="s">
        <v>4</v>
      </c>
      <c r="B6" s="20">
        <f t="shared" ref="B6:I6" si="0">TREND(Umsatz,Quartal,B5)</f>
        <v>134109.72999999995</v>
      </c>
      <c r="C6" s="20">
        <f t="shared" si="0"/>
        <v>126432.48538461534</v>
      </c>
      <c r="D6" s="20">
        <f t="shared" si="0"/>
        <v>118755.24076923072</v>
      </c>
      <c r="E6" s="20">
        <f t="shared" si="0"/>
        <v>111077.99615384611</v>
      </c>
      <c r="F6" s="20">
        <f t="shared" si="0"/>
        <v>103400.7515384615</v>
      </c>
      <c r="G6" s="20">
        <f t="shared" si="0"/>
        <v>95723.506923076871</v>
      </c>
      <c r="H6" s="20">
        <f t="shared" si="0"/>
        <v>88046.262307692261</v>
      </c>
      <c r="I6" s="20">
        <f t="shared" si="0"/>
        <v>80369.017692307651</v>
      </c>
    </row>
    <row r="7" spans="1:13" x14ac:dyDescent="0.25">
      <c r="A7" s="1" t="s">
        <v>115</v>
      </c>
      <c r="B7" s="20">
        <f t="shared" ref="B7:I7" si="1">TREND(Kosten,Quartal,B5)</f>
        <v>126696.96969696971</v>
      </c>
      <c r="C7" s="20">
        <f t="shared" si="1"/>
        <v>121252.91375291377</v>
      </c>
      <c r="D7" s="20">
        <f t="shared" si="1"/>
        <v>115808.85780885782</v>
      </c>
      <c r="E7" s="20">
        <f t="shared" si="1"/>
        <v>110364.80186480188</v>
      </c>
      <c r="F7" s="20">
        <f t="shared" si="1"/>
        <v>104920.74592074593</v>
      </c>
      <c r="G7" s="20">
        <f t="shared" si="1"/>
        <v>99476.689976689988</v>
      </c>
      <c r="H7" s="20">
        <f t="shared" si="1"/>
        <v>94032.634032634043</v>
      </c>
      <c r="I7" s="20">
        <f t="shared" si="1"/>
        <v>88588.578088578099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Cover</vt:lpstr>
      <vt:lpstr>Quelldaten</vt:lpstr>
      <vt:lpstr>Quartalsumsätze</vt:lpstr>
      <vt:lpstr>Trend</vt:lpstr>
      <vt:lpstr>Trend-Funktion</vt:lpstr>
      <vt:lpstr>Kosten</vt:lpstr>
      <vt:lpstr>Quartal</vt:lpstr>
      <vt:lpstr>Umsatz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2012-05-18T09:48:49Z</dcterms:created>
  <dcterms:modified xsi:type="dcterms:W3CDTF">2023-06-07T13:51:29Z</dcterms:modified>
</cp:coreProperties>
</file>