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4350" yWindow="105" windowWidth="10800" windowHeight="8580" activeTab="1"/>
  </bookViews>
  <sheets>
    <sheet name="Cover" sheetId="1" r:id="rId1"/>
    <sheet name="Stückpreis-Kalkulation" sheetId="2" r:id="rId2"/>
  </sheets>
  <calcPr calcId="162913"/>
  <customWorkbookViews>
    <customWorkbookView name="Harald Nahrstedt - Persönliche Ansicht" guid="{6B2BC5F8-7377-4EDF-9E48-9F154B04F4B1}" mergeInterval="0" personalView="1" xWindow="1716" yWindow="-101" windowWidth="966" windowHeight="893" activeSheetId="2"/>
    <customWorkbookView name="XY - Persönliche Ansicht" guid="{D9897E3A-5A89-4B7D-8E09-3D7A4B629D3D}" mergeInterval="0" personalView="1" maximized="1" xWindow="1" yWindow="1" windowWidth="1013" windowHeight="478" activeSheetId="2"/>
    <customWorkbookView name="HN - Persönliche Ansicht" guid="{B681EC70-A432-4BA9-89E8-F11E07794886}" mergeInterval="0" personalView="1" maximized="1" windowWidth="979" windowHeight="733" activeSheetId="1"/>
  </customWorkbookViews>
</workbook>
</file>

<file path=xl/calcChain.xml><?xml version="1.0" encoding="utf-8"?>
<calcChain xmlns="http://schemas.openxmlformats.org/spreadsheetml/2006/main">
  <c r="B9" i="2" l="1"/>
  <c r="C3" i="2" s="1"/>
  <c r="B13" i="2" l="1"/>
  <c r="B14" i="2" s="1"/>
  <c r="C4" i="2"/>
  <c r="C6" i="2"/>
  <c r="C2" i="2"/>
  <c r="B15" i="2"/>
  <c r="C7" i="2"/>
  <c r="C5" i="2"/>
  <c r="B16" i="2" l="1"/>
  <c r="B17" i="2" s="1"/>
</calcChain>
</file>

<file path=xl/sharedStrings.xml><?xml version="1.0" encoding="utf-8"?>
<sst xmlns="http://schemas.openxmlformats.org/spreadsheetml/2006/main" count="27" uniqueCount="27">
  <si>
    <t>Einzelkosten</t>
  </si>
  <si>
    <t>Material</t>
  </si>
  <si>
    <t>Fertigung</t>
  </si>
  <si>
    <t>Verwaltung</t>
  </si>
  <si>
    <t>Vertrieb</t>
  </si>
  <si>
    <t>%-Anteil</t>
  </si>
  <si>
    <t>Marketing</t>
  </si>
  <si>
    <t>Entwicklung</t>
  </si>
  <si>
    <t>Autor</t>
  </si>
  <si>
    <t>Version</t>
  </si>
  <si>
    <t>Datum</t>
  </si>
  <si>
    <t>Harald Nahrstedt</t>
  </si>
  <si>
    <t>Gesamt</t>
  </si>
  <si>
    <t>Stückzahl</t>
  </si>
  <si>
    <t>Herstellpreis</t>
  </si>
  <si>
    <t>Gewinn</t>
  </si>
  <si>
    <t>Nettopreis</t>
  </si>
  <si>
    <t>MWSteuer</t>
  </si>
  <si>
    <t>Verkaufspreis</t>
  </si>
  <si>
    <t>Thema</t>
  </si>
  <si>
    <t>Kapitel</t>
  </si>
  <si>
    <t>Im Team arbeiten</t>
  </si>
  <si>
    <t>Inhalt</t>
  </si>
  <si>
    <t>Teamarbeit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</si>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</sst>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2" fillId="3" borderId="0" xfId="0" applyFont="1" applyFill="1"/>
    <xf numFmtId="0" fontId="2" fillId="0" borderId="0" xfId="0" applyFont="1" applyFill="1"/>
    <xf numFmtId="0" fontId="2" fillId="3" borderId="0" xfId="0" applyFont="1" applyFill="1" applyAlignment="1">
      <alignment horizontal="right"/>
    </xf>
    <xf numFmtId="20" fontId="2" fillId="0" borderId="0" xfId="0" applyNumberFormat="1" applyFont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6" fontId="2" fillId="0" borderId="0" xfId="0" quotePrefix="1" applyNumberFormat="1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2" fillId="4" borderId="0" xfId="1" applyFont="1" applyFill="1" applyAlignment="1">
      <alignment wrapText="1"/>
    </xf>
    <xf numFmtId="0" fontId="2" fillId="4" borderId="0" xfId="1" applyFont="1" applyFill="1" applyAlignment="1">
      <alignment horizontal="center" wrapText="1"/>
    </xf>
    <xf numFmtId="0" fontId="2" fillId="4" borderId="0" xfId="1" applyFont="1" applyFill="1"/>
  </cellXfs>
  <cellStyles count="2">
    <cellStyle name="Standard" xfId="0" builtinId="0"/>
    <cellStyle name="Standard 2 2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E928401-76A5-400D-B31E-9565ED316ED3}">
  <header guid="{5E928401-76A5-400D-B31E-9565ED316ED3}" dateTime="2017-06-01T19:09:48" maxSheetId="3" userName="Harald Nahrstedt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showGridLines="0" workbookViewId="0">
      <selection activeCell="C7" sqref="C7"/>
    </sheetView>
  </sheetViews>
  <sheetFormatPr baseColWidth="10" defaultRowHeight="15" x14ac:dyDescent="0.25"/>
  <cols>
    <col min="1" max="1" width="3.85546875" customWidth="1"/>
    <col min="2" max="2" width="20.7109375" customWidth="1"/>
    <col min="3" max="3" width="52.7109375" style="4" bestFit="1" customWidth="1"/>
    <col min="4" max="4" width="14.42578125" customWidth="1"/>
  </cols>
  <sheetData>
    <row r="2" spans="2:5" x14ac:dyDescent="0.25">
      <c r="B2" s="15"/>
      <c r="C2" s="5"/>
      <c r="D2" s="6"/>
      <c r="E2" s="6"/>
    </row>
    <row r="3" spans="2:5" x14ac:dyDescent="0.25">
      <c r="B3" s="16" t="s">
        <v>25</v>
      </c>
      <c r="C3" s="5"/>
      <c r="D3" s="6"/>
      <c r="E3" s="6"/>
    </row>
    <row r="4" spans="2:5" x14ac:dyDescent="0.25">
      <c r="B4" s="15"/>
      <c r="C4" s="5"/>
      <c r="D4" s="6"/>
      <c r="E4" s="6"/>
    </row>
    <row r="5" spans="2:5" x14ac:dyDescent="0.25">
      <c r="B5" s="7"/>
      <c r="C5" s="8"/>
      <c r="D5" s="6"/>
      <c r="E5" s="6"/>
    </row>
    <row r="6" spans="2:5" x14ac:dyDescent="0.25">
      <c r="B6" s="9" t="s">
        <v>20</v>
      </c>
      <c r="C6" s="12">
        <v>9</v>
      </c>
      <c r="E6" s="6"/>
    </row>
    <row r="7" spans="2:5" x14ac:dyDescent="0.25">
      <c r="B7" s="9" t="s">
        <v>19</v>
      </c>
      <c r="C7" s="11" t="s">
        <v>21</v>
      </c>
      <c r="E7" s="6"/>
    </row>
    <row r="8" spans="2:5" x14ac:dyDescent="0.25">
      <c r="B8" s="9"/>
      <c r="C8" s="11"/>
      <c r="E8" s="6"/>
    </row>
    <row r="9" spans="2:5" x14ac:dyDescent="0.25">
      <c r="B9" s="9" t="s">
        <v>22</v>
      </c>
      <c r="C9" s="12" t="s">
        <v>23</v>
      </c>
      <c r="E9" s="6"/>
    </row>
    <row r="10" spans="2:5" x14ac:dyDescent="0.25">
      <c r="B10" s="9"/>
      <c r="C10" s="12"/>
      <c r="E10" s="6"/>
    </row>
    <row r="11" spans="2:5" x14ac:dyDescent="0.25">
      <c r="B11" s="9"/>
      <c r="C11" s="12"/>
      <c r="E11" s="6"/>
    </row>
    <row r="12" spans="2:5" x14ac:dyDescent="0.25">
      <c r="B12" s="9"/>
      <c r="C12" s="12"/>
      <c r="E12" s="6"/>
    </row>
    <row r="13" spans="2:5" x14ac:dyDescent="0.25">
      <c r="B13" s="9"/>
      <c r="C13" s="12"/>
      <c r="E13" s="6"/>
    </row>
    <row r="14" spans="2:5" x14ac:dyDescent="0.25">
      <c r="B14" s="9"/>
      <c r="C14" s="12"/>
      <c r="E14" s="6"/>
    </row>
    <row r="15" spans="2:5" x14ac:dyDescent="0.25">
      <c r="B15" s="9" t="s">
        <v>8</v>
      </c>
      <c r="C15" s="12" t="s">
        <v>11</v>
      </c>
      <c r="E15" s="6"/>
    </row>
    <row r="16" spans="2:5" x14ac:dyDescent="0.25">
      <c r="B16" s="9" t="s">
        <v>10</v>
      </c>
      <c r="C16" s="14">
        <v>42795</v>
      </c>
      <c r="E16" s="10"/>
    </row>
    <row r="17" spans="2:5" x14ac:dyDescent="0.25">
      <c r="B17" s="9" t="s">
        <v>9</v>
      </c>
      <c r="C17" s="13" t="s">
        <v>24</v>
      </c>
      <c r="E17" s="10"/>
    </row>
    <row r="18" spans="2:5" x14ac:dyDescent="0.25">
      <c r="B18" s="9"/>
      <c r="C18" s="8"/>
      <c r="D18" s="6"/>
      <c r="E18" s="6"/>
    </row>
    <row r="19" spans="2:5" x14ac:dyDescent="0.25">
      <c r="B19" s="17"/>
      <c r="C19" s="8"/>
      <c r="D19" s="6"/>
      <c r="E19" s="6"/>
    </row>
    <row r="20" spans="2:5" x14ac:dyDescent="0.25">
      <c r="B20" s="18" t="s">
        <v>26</v>
      </c>
      <c r="C20" s="8"/>
      <c r="D20" s="6"/>
      <c r="E20" s="6"/>
    </row>
    <row r="21" spans="2:5" x14ac:dyDescent="0.25">
      <c r="B21" s="19"/>
    </row>
  </sheetData>
  <customSheetViews>
    <customSheetView guid="{6B2BC5F8-7377-4EDF-9E48-9F154B04F4B1}" showGridLines="0">
      <selection activeCell="C7" sqref="C7"/>
      <pageMargins left="0.7" right="0.7" top="0.78740157499999996" bottom="0.78740157499999996" header="0.3" footer="0.3"/>
      <pageSetup paperSize="9" orientation="portrait" r:id="rId1"/>
    </customSheetView>
    <customSheetView guid="{D9897E3A-5A89-4B7D-8E09-3D7A4B629D3D}" showGridLines="0" topLeftCell="A4">
      <selection activeCell="D18" sqref="D18"/>
      <pageMargins left="0.7" right="0.7" top="0.78740157499999996" bottom="0.78740157499999996" header="0.3" footer="0.3"/>
      <pageSetup paperSize="9" orientation="portrait" r:id="rId2"/>
    </customSheetView>
    <customSheetView guid="{B681EC70-A432-4BA9-89E8-F11E07794886}" showGridLines="0">
      <selection activeCell="C10" sqref="C10"/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16" sqref="B16"/>
    </sheetView>
  </sheetViews>
  <sheetFormatPr baseColWidth="10" defaultRowHeight="15" x14ac:dyDescent="0.25"/>
  <cols>
    <col min="1" max="1" width="14.28515625" customWidth="1"/>
    <col min="2" max="2" width="15.140625" customWidth="1"/>
  </cols>
  <sheetData>
    <row r="1" spans="1:3" x14ac:dyDescent="0.25">
      <c r="B1" t="s">
        <v>0</v>
      </c>
      <c r="C1" t="s">
        <v>5</v>
      </c>
    </row>
    <row r="2" spans="1:3" x14ac:dyDescent="0.25">
      <c r="A2" t="s">
        <v>7</v>
      </c>
      <c r="B2" s="1">
        <v>7800</v>
      </c>
      <c r="C2" s="2">
        <f>B2/B$9</f>
        <v>0.20051413881748073</v>
      </c>
    </row>
    <row r="3" spans="1:3" x14ac:dyDescent="0.25">
      <c r="A3" t="s">
        <v>1</v>
      </c>
      <c r="B3" s="1">
        <v>6400</v>
      </c>
      <c r="C3" s="2">
        <f t="shared" ref="C3:C7" si="0">B3/B$9</f>
        <v>0.16452442159383032</v>
      </c>
    </row>
    <row r="4" spans="1:3" x14ac:dyDescent="0.25">
      <c r="A4" t="s">
        <v>2</v>
      </c>
      <c r="B4" s="1">
        <v>7200</v>
      </c>
      <c r="C4" s="2">
        <f t="shared" si="0"/>
        <v>0.18508997429305912</v>
      </c>
    </row>
    <row r="5" spans="1:3" x14ac:dyDescent="0.25">
      <c r="A5" t="s">
        <v>3</v>
      </c>
      <c r="B5" s="1">
        <v>3600</v>
      </c>
      <c r="C5" s="2">
        <f t="shared" si="0"/>
        <v>9.2544987146529561E-2</v>
      </c>
    </row>
    <row r="6" spans="1:3" x14ac:dyDescent="0.25">
      <c r="A6" t="s">
        <v>6</v>
      </c>
      <c r="B6" s="1">
        <v>5700</v>
      </c>
      <c r="C6" s="2">
        <f t="shared" si="0"/>
        <v>0.14652956298200515</v>
      </c>
    </row>
    <row r="7" spans="1:3" x14ac:dyDescent="0.25">
      <c r="A7" t="s">
        <v>4</v>
      </c>
      <c r="B7" s="1">
        <v>8200</v>
      </c>
      <c r="C7" s="2">
        <f t="shared" si="0"/>
        <v>0.21079691516709512</v>
      </c>
    </row>
    <row r="8" spans="1:3" x14ac:dyDescent="0.25">
      <c r="B8" s="1"/>
    </row>
    <row r="9" spans="1:3" x14ac:dyDescent="0.25">
      <c r="A9" t="s">
        <v>12</v>
      </c>
      <c r="B9" s="1">
        <f>SUM(B2:B8)</f>
        <v>38900</v>
      </c>
    </row>
    <row r="12" spans="1:3" x14ac:dyDescent="0.25">
      <c r="A12" t="s">
        <v>13</v>
      </c>
      <c r="B12">
        <v>100</v>
      </c>
    </row>
    <row r="13" spans="1:3" x14ac:dyDescent="0.25">
      <c r="A13" t="s">
        <v>14</v>
      </c>
      <c r="B13" s="1">
        <f>B9/B12</f>
        <v>389</v>
      </c>
    </row>
    <row r="14" spans="1:3" x14ac:dyDescent="0.25">
      <c r="A14" t="s">
        <v>15</v>
      </c>
      <c r="B14" s="1">
        <f>B13*C14</f>
        <v>116.69999999999999</v>
      </c>
      <c r="C14" s="3">
        <v>0.3</v>
      </c>
    </row>
    <row r="15" spans="1:3" x14ac:dyDescent="0.25">
      <c r="A15" t="s">
        <v>16</v>
      </c>
      <c r="B15" s="1">
        <f>B13+B14</f>
        <v>505.7</v>
      </c>
    </row>
    <row r="16" spans="1:3" x14ac:dyDescent="0.25">
      <c r="A16" t="s">
        <v>17</v>
      </c>
      <c r="B16" s="1">
        <f>B15*C16</f>
        <v>96.082999999999998</v>
      </c>
      <c r="C16" s="3">
        <v>0.19</v>
      </c>
    </row>
    <row r="17" spans="1:2" x14ac:dyDescent="0.25">
      <c r="A17" t="s">
        <v>18</v>
      </c>
      <c r="B17" s="1">
        <f>B15+B16</f>
        <v>601.78300000000002</v>
      </c>
    </row>
  </sheetData>
  <customSheetViews>
    <customSheetView guid="{6B2BC5F8-7377-4EDF-9E48-9F154B04F4B1}">
      <selection activeCell="B16" sqref="B16"/>
      <pageMargins left="0.7" right="0.7" top="0.78740157499999996" bottom="0.78740157499999996" header="0.3" footer="0.3"/>
      <pageSetup paperSize="9" orientation="portrait" verticalDpi="0" r:id="rId1"/>
    </customSheetView>
    <customSheetView guid="{D9897E3A-5A89-4B7D-8E09-3D7A4B629D3D}">
      <selection activeCell="C5" sqref="C5"/>
      <pageMargins left="0.7" right="0.7" top="0.78740157499999996" bottom="0.78740157499999996" header="0.3" footer="0.3"/>
      <pageSetup paperSize="9" orientation="portrait" verticalDpi="0" r:id="rId2"/>
    </customSheetView>
    <customSheetView guid="{B681EC70-A432-4BA9-89E8-F11E07794886}">
      <selection activeCell="B5" sqref="B5"/>
      <pageMargins left="0.7" right="0.7" top="0.78740157499999996" bottom="0.78740157499999996" header="0.3" footer="0.3"/>
      <pageSetup paperSize="9" orientation="portrait" verticalDpi="0" r:id="rId3"/>
    </customSheetView>
  </customSheetViews>
  <pageMargins left="0.7" right="0.7" top="0.78740157499999996" bottom="0.78740157499999996" header="0.3" footer="0.3"/>
  <pageSetup paperSize="9" orientation="portrait" verticalDpi="0" r:id="rId4"/>
  <ignoredErrors>
    <ignoredError sqref="B15:B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Stückpreis-Kalkulation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2012-02-20T18:24:45Z</dcterms:created>
  <dcterms:modified xsi:type="dcterms:W3CDTF">2017-06-01T17:09:48Z</dcterms:modified>
</cp:coreProperties>
</file>