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360" yWindow="105" windowWidth="11580" windowHeight="9855"/>
  </bookViews>
  <sheets>
    <sheet name="Cover" sheetId="20" r:id="rId1"/>
    <sheet name="Permutationen" sheetId="2" r:id="rId2"/>
    <sheet name="P001" sheetId="16" r:id="rId3"/>
    <sheet name="P004" sheetId="11" r:id="rId4"/>
    <sheet name="P003" sheetId="10" r:id="rId5"/>
    <sheet name="P002" sheetId="9" r:id="rId6"/>
    <sheet name="S-P001" sheetId="19" r:id="rId7"/>
    <sheet name="Netzplan" sheetId="18" r:id="rId8"/>
    <sheet name="Produkt" sheetId="6" r:id="rId9"/>
    <sheet name="Quicksort" sheetId="5" r:id="rId10"/>
    <sheet name="Nutzwertanalyse" sheetId="4" r:id="rId11"/>
    <sheet name="Regression" sheetId="3" r:id="rId12"/>
    <sheet name="Engpass" sheetId="1" r:id="rId13"/>
  </sheets>
  <definedNames>
    <definedName name="Lösungen">Nutzwertanalyse!$A:$A</definedName>
  </definedNames>
  <calcPr calcId="145621" fullCalcOnLoad="1"/>
</workbook>
</file>

<file path=xl/calcChain.xml><?xml version="1.0" encoding="utf-8"?>
<calcChain xmlns="http://schemas.openxmlformats.org/spreadsheetml/2006/main">
  <c r="C4" i="4" l="1"/>
  <c r="E4" i="4"/>
  <c r="G4" i="4"/>
  <c r="H4" i="4"/>
  <c r="C3" i="4"/>
  <c r="E3" i="4"/>
  <c r="G3" i="4"/>
  <c r="H3" i="4"/>
  <c r="C2" i="4"/>
  <c r="E2" i="4"/>
  <c r="G2" i="4"/>
  <c r="H2" i="4"/>
</calcChain>
</file>

<file path=xl/sharedStrings.xml><?xml version="1.0" encoding="utf-8"?>
<sst xmlns="http://schemas.openxmlformats.org/spreadsheetml/2006/main" count="172" uniqueCount="86">
  <si>
    <t>Lösungen</t>
  </si>
  <si>
    <t>Nutzen</t>
  </si>
  <si>
    <t xml:space="preserve"> 1. Krit.</t>
  </si>
  <si>
    <t xml:space="preserve"> 2. Krit.</t>
  </si>
  <si>
    <t xml:space="preserve"> 3. Krit.</t>
  </si>
  <si>
    <t>A</t>
  </si>
  <si>
    <t>B</t>
  </si>
  <si>
    <t>C</t>
  </si>
  <si>
    <t>P002- Baugruppe</t>
  </si>
  <si>
    <t>Stufe</t>
  </si>
  <si>
    <t>Pos.Nr.</t>
  </si>
  <si>
    <t>Menge</t>
  </si>
  <si>
    <t>Bezeichnung</t>
  </si>
  <si>
    <t>Baugruppe</t>
  </si>
  <si>
    <t>Material</t>
  </si>
  <si>
    <t>ET1</t>
  </si>
  <si>
    <t>1 kg</t>
  </si>
  <si>
    <t>ET2</t>
  </si>
  <si>
    <t>2 kg</t>
  </si>
  <si>
    <t>P003- Baugruppe</t>
  </si>
  <si>
    <t>BG3</t>
  </si>
  <si>
    <t>P004</t>
  </si>
  <si>
    <t>P004- Baugruppe</t>
  </si>
  <si>
    <t>FT1</t>
  </si>
  <si>
    <t>Best.Nr. 12345</t>
  </si>
  <si>
    <t>1 m</t>
  </si>
  <si>
    <t>P001- Baugruppe</t>
  </si>
  <si>
    <t>1</t>
  </si>
  <si>
    <t>2</t>
  </si>
  <si>
    <t>3</t>
  </si>
  <si>
    <t>4</t>
  </si>
  <si>
    <t>BG1</t>
  </si>
  <si>
    <t>BG2</t>
  </si>
  <si>
    <t>P002</t>
  </si>
  <si>
    <t>P003</t>
  </si>
  <si>
    <t>S-P001- Baugruppe</t>
  </si>
  <si>
    <t>.2</t>
  </si>
  <si>
    <t>..3</t>
  </si>
  <si>
    <t>Tätigkeiten</t>
  </si>
  <si>
    <t>1-2</t>
  </si>
  <si>
    <t>1-3</t>
  </si>
  <si>
    <t>4-6</t>
  </si>
  <si>
    <t>5-7</t>
  </si>
  <si>
    <t>6-7</t>
  </si>
  <si>
    <t>Kritisch!</t>
  </si>
  <si>
    <t>1-4</t>
  </si>
  <si>
    <t>2-5</t>
  </si>
  <si>
    <t>3-6</t>
  </si>
  <si>
    <t>7-8</t>
  </si>
  <si>
    <t>Erwartete
Dauer</t>
  </si>
  <si>
    <t>Schlupf</t>
  </si>
  <si>
    <t>Ereignis</t>
  </si>
  <si>
    <t>Abweichung</t>
  </si>
  <si>
    <t>Frühester
Start um</t>
  </si>
  <si>
    <t>Spätester
Start um</t>
  </si>
  <si>
    <t>Frühestes
Ende um</t>
  </si>
  <si>
    <t>Spätestes
Ende um</t>
  </si>
  <si>
    <t>Kritischer
Pfad</t>
  </si>
  <si>
    <t>Spätestens
starten um</t>
  </si>
  <si>
    <t>Spätestens
enden um</t>
  </si>
  <si>
    <t>Optimis-
tische Zeit</t>
  </si>
  <si>
    <t>Pessimis-
tische Zeit</t>
  </si>
  <si>
    <t>Wahrschein-
liche Zeit</t>
  </si>
  <si>
    <t>ET3</t>
  </si>
  <si>
    <t>ET4</t>
  </si>
  <si>
    <t>1,5 m</t>
  </si>
  <si>
    <t>Algorithmen</t>
  </si>
  <si>
    <t>für</t>
  </si>
  <si>
    <t>Ingenieure</t>
  </si>
  <si>
    <t>Kapitel</t>
  </si>
  <si>
    <t>Thema</t>
  </si>
  <si>
    <t>Inhalt</t>
  </si>
  <si>
    <t>Autor</t>
  </si>
  <si>
    <t>Harald Nahrstedt</t>
  </si>
  <si>
    <t>Datum</t>
  </si>
  <si>
    <t>Version</t>
  </si>
  <si>
    <t>1.0</t>
  </si>
  <si>
    <t xml:space="preserve">Springer </t>
  </si>
  <si>
    <t>Vieweg</t>
  </si>
  <si>
    <t>Verlag</t>
  </si>
  <si>
    <t>Algorrithmen auf Datenstrukturen</t>
  </si>
  <si>
    <t>Permutationen</t>
  </si>
  <si>
    <t>Regression und Korrelation</t>
  </si>
  <si>
    <t>Arrays und Datenfelder</t>
  </si>
  <si>
    <t>Arbeiten auf Listenstrukturen</t>
  </si>
  <si>
    <t>Arbeiten auf Baumstrukturen und Graphen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</si>
</sst>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71" formatCode="#0.000"/>
    <numFmt numFmtId="174" formatCode="#0.0"/>
  </numFmts>
  <fonts count="8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left"/>
    </xf>
    <xf numFmtId="49" fontId="0" fillId="0" borderId="0" xfId="0" applyNumberFormat="1"/>
    <xf numFmtId="171" fontId="0" fillId="0" borderId="0" xfId="0" applyNumberFormat="1"/>
    <xf numFmtId="174" fontId="0" fillId="0" borderId="0" xfId="0" applyNumberFormat="1"/>
    <xf numFmtId="49" fontId="3" fillId="0" borderId="0" xfId="0" applyNumberFormat="1" applyFont="1"/>
    <xf numFmtId="174" fontId="3" fillId="0" borderId="0" xfId="0" applyNumberFormat="1" applyFont="1" applyAlignment="1">
      <alignment wrapText="1"/>
    </xf>
    <xf numFmtId="0" fontId="3" fillId="0" borderId="0" xfId="0" applyFont="1"/>
    <xf numFmtId="171" fontId="3" fillId="0" borderId="0" xfId="0" applyNumberFormat="1" applyFont="1" applyAlignment="1">
      <alignment wrapText="1"/>
    </xf>
    <xf numFmtId="171" fontId="3" fillId="0" borderId="0" xfId="0" applyNumberFormat="1" applyFont="1"/>
    <xf numFmtId="0" fontId="4" fillId="0" borderId="0" xfId="1"/>
    <xf numFmtId="0" fontId="5" fillId="3" borderId="0" xfId="1" applyFont="1" applyFill="1"/>
    <xf numFmtId="0" fontId="6" fillId="0" borderId="0" xfId="1" applyFont="1"/>
    <xf numFmtId="0" fontId="6" fillId="4" borderId="0" xfId="1" applyFont="1" applyFill="1"/>
    <xf numFmtId="0" fontId="6" fillId="4" borderId="0" xfId="1" applyFont="1" applyFill="1" applyAlignment="1">
      <alignment horizontal="right"/>
    </xf>
    <xf numFmtId="0" fontId="6" fillId="0" borderId="0" xfId="1" quotePrefix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6" fillId="0" borderId="0" xfId="1" applyNumberFormat="1" applyFont="1" applyAlignment="1">
      <alignment horizontal="left" indent="1"/>
    </xf>
    <xf numFmtId="14" fontId="6" fillId="0" borderId="0" xfId="1" applyNumberFormat="1" applyFont="1" applyAlignment="1">
      <alignment horizontal="left"/>
    </xf>
    <xf numFmtId="0" fontId="6" fillId="5" borderId="0" xfId="1" applyFont="1" applyFill="1" applyAlignment="1">
      <alignment wrapText="1"/>
    </xf>
    <xf numFmtId="0" fontId="6" fillId="5" borderId="0" xfId="1" applyFont="1" applyFill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Standard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003390851212"/>
          <c:y val="8.4690688445847609E-2"/>
          <c:w val="0.47777907383646334"/>
          <c:h val="0.76873086435461679"/>
        </c:manualLayout>
      </c:layout>
      <c:scatterChart>
        <c:scatterStyle val="smoothMarker"/>
        <c:varyColors val="0"/>
        <c:ser>
          <c:idx val="0"/>
          <c:order val="0"/>
          <c:tx>
            <c:v>Messwerte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Regression!$A$1:$A$10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Regression!$B$1:$B$10</c:f>
              <c:numCache>
                <c:formatCode>General</c:formatCode>
                <c:ptCount val="10"/>
                <c:pt idx="0">
                  <c:v>1.57</c:v>
                </c:pt>
                <c:pt idx="1">
                  <c:v>2.2200000000000002</c:v>
                </c:pt>
                <c:pt idx="2">
                  <c:v>2.0299999999999998</c:v>
                </c:pt>
                <c:pt idx="3">
                  <c:v>2.41</c:v>
                </c:pt>
                <c:pt idx="4">
                  <c:v>2.35</c:v>
                </c:pt>
                <c:pt idx="5">
                  <c:v>2.38</c:v>
                </c:pt>
                <c:pt idx="6">
                  <c:v>2.58</c:v>
                </c:pt>
                <c:pt idx="7">
                  <c:v>2.4900000000000002</c:v>
                </c:pt>
                <c:pt idx="8">
                  <c:v>2.78</c:v>
                </c:pt>
                <c:pt idx="9">
                  <c:v>2.92</c:v>
                </c:pt>
              </c:numCache>
            </c:numRef>
          </c:yVal>
          <c:smooth val="1"/>
        </c:ser>
        <c:ser>
          <c:idx val="1"/>
          <c:order val="1"/>
          <c:tx>
            <c:v>Regressionsgerade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Regression!$A$1:$A$10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Regression!$C$1:$C$10</c:f>
              <c:numCache>
                <c:formatCode>General</c:formatCode>
                <c:ptCount val="10"/>
                <c:pt idx="0">
                  <c:v>1.8572727272727276</c:v>
                </c:pt>
                <c:pt idx="1">
                  <c:v>1.9718787878787882</c:v>
                </c:pt>
                <c:pt idx="2">
                  <c:v>2.0864848484848491</c:v>
                </c:pt>
                <c:pt idx="3">
                  <c:v>2.2010909090909094</c:v>
                </c:pt>
                <c:pt idx="4">
                  <c:v>2.3156969696969698</c:v>
                </c:pt>
                <c:pt idx="5">
                  <c:v>2.4303030303030306</c:v>
                </c:pt>
                <c:pt idx="6">
                  <c:v>2.5449090909090915</c:v>
                </c:pt>
                <c:pt idx="7">
                  <c:v>2.6595151515151518</c:v>
                </c:pt>
                <c:pt idx="8">
                  <c:v>2.7741212121212122</c:v>
                </c:pt>
                <c:pt idx="9">
                  <c:v>2.888727272727273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42624"/>
        <c:axId val="41804160"/>
      </c:scatterChart>
      <c:valAx>
        <c:axId val="32442624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804160"/>
        <c:crosses val="autoZero"/>
        <c:crossBetween val="midCat"/>
      </c:valAx>
      <c:valAx>
        <c:axId val="41804160"/>
        <c:scaling>
          <c:orientation val="minMax"/>
          <c:max val="3"/>
          <c:min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24426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833508311461075"/>
          <c:y val="0.34853488590799109"/>
          <c:w val="0.97778040244969389"/>
          <c:h val="0.592834902151888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10</xdr:row>
      <xdr:rowOff>95250</xdr:rowOff>
    </xdr:from>
    <xdr:to>
      <xdr:col>5</xdr:col>
      <xdr:colOff>676275</xdr:colOff>
      <xdr:row>28</xdr:row>
      <xdr:rowOff>104775</xdr:rowOff>
    </xdr:to>
    <xdr:graphicFrame macro="">
      <xdr:nvGraphicFramePr>
        <xdr:cNvPr id="1034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23"/>
  <sheetViews>
    <sheetView showGridLines="0" tabSelected="1" workbookViewId="0">
      <selection activeCell="C7" sqref="C7"/>
    </sheetView>
  </sheetViews>
  <sheetFormatPr baseColWidth="10" defaultRowHeight="12.75" x14ac:dyDescent="0.2"/>
  <cols>
    <col min="2" max="2" width="20.7109375" customWidth="1"/>
    <col min="3" max="3" width="35.28515625" customWidth="1"/>
  </cols>
  <sheetData>
    <row r="1" spans="1:3" ht="15" x14ac:dyDescent="0.25">
      <c r="A1" s="14"/>
      <c r="B1" s="14"/>
      <c r="C1" s="14"/>
    </row>
    <row r="2" spans="1:3" ht="15" x14ac:dyDescent="0.25">
      <c r="A2" s="14"/>
      <c r="B2" s="15" t="s">
        <v>66</v>
      </c>
      <c r="C2" s="16"/>
    </row>
    <row r="3" spans="1:3" ht="15" x14ac:dyDescent="0.25">
      <c r="A3" s="14"/>
      <c r="B3" s="15" t="s">
        <v>67</v>
      </c>
      <c r="C3" s="16"/>
    </row>
    <row r="4" spans="1:3" ht="15" x14ac:dyDescent="0.25">
      <c r="A4" s="14"/>
      <c r="B4" s="15" t="s">
        <v>68</v>
      </c>
      <c r="C4" s="16"/>
    </row>
    <row r="5" spans="1:3" ht="15" x14ac:dyDescent="0.25">
      <c r="A5" s="14"/>
      <c r="B5" s="17"/>
      <c r="C5" s="16"/>
    </row>
    <row r="6" spans="1:3" ht="15" x14ac:dyDescent="0.25">
      <c r="A6" s="14"/>
      <c r="B6" s="18" t="s">
        <v>69</v>
      </c>
      <c r="C6" s="19">
        <v>8</v>
      </c>
    </row>
    <row r="7" spans="1:3" ht="15" x14ac:dyDescent="0.25">
      <c r="A7" s="14"/>
      <c r="B7" s="18" t="s">
        <v>70</v>
      </c>
      <c r="C7" s="20" t="s">
        <v>80</v>
      </c>
    </row>
    <row r="8" spans="1:3" ht="15" x14ac:dyDescent="0.25">
      <c r="A8" s="14"/>
      <c r="B8" s="18"/>
      <c r="C8" s="21"/>
    </row>
    <row r="9" spans="1:3" ht="15" x14ac:dyDescent="0.25">
      <c r="A9" s="14"/>
      <c r="B9" s="18" t="s">
        <v>71</v>
      </c>
      <c r="C9" s="21" t="s">
        <v>81</v>
      </c>
    </row>
    <row r="10" spans="1:3" ht="15" x14ac:dyDescent="0.25">
      <c r="A10" s="14"/>
      <c r="B10" s="18"/>
      <c r="C10" s="21" t="s">
        <v>82</v>
      </c>
    </row>
    <row r="11" spans="1:3" ht="15" x14ac:dyDescent="0.25">
      <c r="A11" s="14"/>
      <c r="B11" s="18"/>
      <c r="C11" s="21" t="s">
        <v>83</v>
      </c>
    </row>
    <row r="12" spans="1:3" ht="15" x14ac:dyDescent="0.25">
      <c r="A12" s="14"/>
      <c r="B12" s="18"/>
      <c r="C12" s="21" t="s">
        <v>84</v>
      </c>
    </row>
    <row r="13" spans="1:3" ht="15" x14ac:dyDescent="0.25">
      <c r="A13" s="14"/>
      <c r="B13" s="18"/>
      <c r="C13" s="21" t="s">
        <v>85</v>
      </c>
    </row>
    <row r="14" spans="1:3" ht="15" x14ac:dyDescent="0.25">
      <c r="A14" s="14"/>
      <c r="B14" s="18"/>
      <c r="C14" s="21"/>
    </row>
    <row r="15" spans="1:3" ht="15" x14ac:dyDescent="0.25">
      <c r="A15" s="14"/>
      <c r="B15" s="18" t="s">
        <v>72</v>
      </c>
      <c r="C15" s="21" t="s">
        <v>73</v>
      </c>
    </row>
    <row r="16" spans="1:3" ht="15" x14ac:dyDescent="0.25">
      <c r="A16" s="14"/>
      <c r="B16" s="18" t="s">
        <v>74</v>
      </c>
      <c r="C16" s="22">
        <v>41699</v>
      </c>
    </row>
    <row r="17" spans="1:3" ht="15" x14ac:dyDescent="0.25">
      <c r="A17" s="14"/>
      <c r="B17" s="18" t="s">
        <v>75</v>
      </c>
      <c r="C17" s="21" t="s">
        <v>76</v>
      </c>
    </row>
    <row r="18" spans="1:3" ht="15" x14ac:dyDescent="0.25">
      <c r="A18" s="14"/>
      <c r="B18" s="18"/>
      <c r="C18" s="23"/>
    </row>
    <row r="19" spans="1:3" ht="15" x14ac:dyDescent="0.25">
      <c r="A19" s="14"/>
      <c r="B19" s="24" t="s">
        <v>77</v>
      </c>
      <c r="C19" s="16"/>
    </row>
    <row r="20" spans="1:3" ht="15" x14ac:dyDescent="0.25">
      <c r="A20" s="14"/>
      <c r="B20" s="24" t="s">
        <v>78</v>
      </c>
      <c r="C20" s="16"/>
    </row>
    <row r="21" spans="1:3" ht="15" x14ac:dyDescent="0.25">
      <c r="A21" s="14"/>
      <c r="B21" s="25" t="s">
        <v>79</v>
      </c>
      <c r="C21" s="16"/>
    </row>
    <row r="22" spans="1:3" ht="15" x14ac:dyDescent="0.25">
      <c r="A22" s="14"/>
      <c r="B22" s="14"/>
      <c r="C22" s="14"/>
    </row>
    <row r="23" spans="1:3" ht="15" x14ac:dyDescent="0.25">
      <c r="A23" s="14"/>
      <c r="B23" s="14"/>
      <c r="C23" s="14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Quicksort"/>
  <dimension ref="A1:A100"/>
  <sheetViews>
    <sheetView topLeftCell="A32" workbookViewId="0">
      <selection activeCell="A10" sqref="A10"/>
    </sheetView>
  </sheetViews>
  <sheetFormatPr baseColWidth="10" defaultRowHeight="12.75" x14ac:dyDescent="0.2"/>
  <cols>
    <col min="1" max="1" width="11.42578125" style="2"/>
  </cols>
  <sheetData>
    <row r="1" spans="1:1" x14ac:dyDescent="0.2">
      <c r="A1" s="2">
        <v>1.5146553516387939E-2</v>
      </c>
    </row>
    <row r="2" spans="1:1" x14ac:dyDescent="0.2">
      <c r="A2" s="2">
        <v>1.8139421939849854E-2</v>
      </c>
    </row>
    <row r="3" spans="1:1" x14ac:dyDescent="0.2">
      <c r="A3" s="2">
        <v>2.469182014465332E-2</v>
      </c>
    </row>
    <row r="4" spans="1:1" x14ac:dyDescent="0.2">
      <c r="A4" s="2">
        <v>4.9839317798614502E-2</v>
      </c>
    </row>
    <row r="5" spans="1:1" x14ac:dyDescent="0.2">
      <c r="A5" s="2">
        <v>5.5447638034820557E-2</v>
      </c>
    </row>
    <row r="6" spans="1:1" x14ac:dyDescent="0.2">
      <c r="A6" s="2">
        <v>5.7155966758728027E-2</v>
      </c>
    </row>
    <row r="7" spans="1:1" x14ac:dyDescent="0.2">
      <c r="A7" s="2">
        <v>7.1069180965423584E-2</v>
      </c>
    </row>
    <row r="8" spans="1:1" x14ac:dyDescent="0.2">
      <c r="A8" s="2">
        <v>7.8455686569213867E-2</v>
      </c>
    </row>
    <row r="9" spans="1:1" x14ac:dyDescent="0.2">
      <c r="A9" s="2">
        <v>8.7617397308349609E-2</v>
      </c>
    </row>
    <row r="10" spans="1:1" x14ac:dyDescent="0.2">
      <c r="A10" s="2">
        <v>0.10301506519317627</v>
      </c>
    </row>
    <row r="11" spans="1:1" x14ac:dyDescent="0.2">
      <c r="A11" s="2">
        <v>0.10902494192123413</v>
      </c>
    </row>
    <row r="12" spans="1:1" x14ac:dyDescent="0.2">
      <c r="A12" s="2">
        <v>0.11020559072494507</v>
      </c>
    </row>
    <row r="13" spans="1:1" x14ac:dyDescent="0.2">
      <c r="A13" s="2">
        <v>0.11550188064575195</v>
      </c>
    </row>
    <row r="14" spans="1:1" x14ac:dyDescent="0.2">
      <c r="A14" s="2">
        <v>0.12531137466430664</v>
      </c>
    </row>
    <row r="15" spans="1:1" x14ac:dyDescent="0.2">
      <c r="A15" s="2">
        <v>0.14369326829910278</v>
      </c>
    </row>
    <row r="16" spans="1:1" x14ac:dyDescent="0.2">
      <c r="A16" s="2">
        <v>0.14457255601882935</v>
      </c>
    </row>
    <row r="17" spans="1:1" x14ac:dyDescent="0.2">
      <c r="A17" s="2">
        <v>0.14753681421279907</v>
      </c>
    </row>
    <row r="18" spans="1:1" x14ac:dyDescent="0.2">
      <c r="A18" s="2">
        <v>0.15541344881057739</v>
      </c>
    </row>
    <row r="19" spans="1:1" x14ac:dyDescent="0.2">
      <c r="A19" s="2">
        <v>0.16747415065765381</v>
      </c>
    </row>
    <row r="20" spans="1:1" x14ac:dyDescent="0.2">
      <c r="A20" s="2">
        <v>0.1683993935585022</v>
      </c>
    </row>
    <row r="21" spans="1:1" x14ac:dyDescent="0.2">
      <c r="A21" s="2">
        <v>0.17983835935592651</v>
      </c>
    </row>
    <row r="22" spans="1:1" x14ac:dyDescent="0.2">
      <c r="A22" s="2">
        <v>0.18899518251419067</v>
      </c>
    </row>
    <row r="23" spans="1:1" x14ac:dyDescent="0.2">
      <c r="A23" s="2">
        <v>0.19062960147857666</v>
      </c>
    </row>
    <row r="24" spans="1:1" x14ac:dyDescent="0.2">
      <c r="A24" s="2">
        <v>0.19540846347808838</v>
      </c>
    </row>
    <row r="25" spans="1:1" x14ac:dyDescent="0.2">
      <c r="A25" s="2">
        <v>0.20787405967712402</v>
      </c>
    </row>
    <row r="26" spans="1:1" x14ac:dyDescent="0.2">
      <c r="A26" s="2">
        <v>0.21958655118942261</v>
      </c>
    </row>
    <row r="27" spans="1:1" x14ac:dyDescent="0.2">
      <c r="A27" s="2">
        <v>0.22605592012405396</v>
      </c>
    </row>
    <row r="28" spans="1:1" x14ac:dyDescent="0.2">
      <c r="A28" s="2">
        <v>0.2335352897644043</v>
      </c>
    </row>
    <row r="29" spans="1:1" x14ac:dyDescent="0.2">
      <c r="A29" s="2">
        <v>0.24343019723892212</v>
      </c>
    </row>
    <row r="30" spans="1:1" x14ac:dyDescent="0.2">
      <c r="A30" s="2">
        <v>0.24466234445571899</v>
      </c>
    </row>
    <row r="31" spans="1:1" x14ac:dyDescent="0.2">
      <c r="A31" s="2">
        <v>0.24510538578033447</v>
      </c>
    </row>
    <row r="32" spans="1:1" x14ac:dyDescent="0.2">
      <c r="A32" s="2">
        <v>0.25833714008331299</v>
      </c>
    </row>
    <row r="33" spans="1:1" x14ac:dyDescent="0.2">
      <c r="A33" s="2">
        <v>0.25903946161270142</v>
      </c>
    </row>
    <row r="34" spans="1:1" x14ac:dyDescent="0.2">
      <c r="A34" s="2">
        <v>0.26044917106628418</v>
      </c>
    </row>
    <row r="35" spans="1:1" x14ac:dyDescent="0.2">
      <c r="A35" s="2">
        <v>0.2697409987449646</v>
      </c>
    </row>
    <row r="36" spans="1:1" x14ac:dyDescent="0.2">
      <c r="A36" s="2">
        <v>0.27951830625534058</v>
      </c>
    </row>
    <row r="37" spans="1:1" x14ac:dyDescent="0.2">
      <c r="A37" s="2">
        <v>0.28252983093261719</v>
      </c>
    </row>
    <row r="38" spans="1:1" x14ac:dyDescent="0.2">
      <c r="A38" s="2">
        <v>0.30542623996734619</v>
      </c>
    </row>
    <row r="39" spans="1:1" x14ac:dyDescent="0.2">
      <c r="A39" s="2">
        <v>0.33814054727554321</v>
      </c>
    </row>
    <row r="40" spans="1:1" x14ac:dyDescent="0.2">
      <c r="A40" s="2">
        <v>0.34250545501708984</v>
      </c>
    </row>
    <row r="41" spans="1:1" x14ac:dyDescent="0.2">
      <c r="A41" s="2">
        <v>0.35319370031356812</v>
      </c>
    </row>
    <row r="42" spans="1:1" x14ac:dyDescent="0.2">
      <c r="A42" s="2">
        <v>0.36766749620437622</v>
      </c>
    </row>
    <row r="43" spans="1:1" x14ac:dyDescent="0.2">
      <c r="A43" s="2">
        <v>0.3679431676864624</v>
      </c>
    </row>
    <row r="44" spans="1:1" x14ac:dyDescent="0.2">
      <c r="A44" s="2">
        <v>0.38080257177352905</v>
      </c>
    </row>
    <row r="45" spans="1:1" x14ac:dyDescent="0.2">
      <c r="A45" s="2">
        <v>0.38106250762939453</v>
      </c>
    </row>
    <row r="46" spans="1:1" x14ac:dyDescent="0.2">
      <c r="A46" s="2">
        <v>0.38352721929550171</v>
      </c>
    </row>
    <row r="47" spans="1:1" x14ac:dyDescent="0.2">
      <c r="A47" s="2">
        <v>0.39346396923065186</v>
      </c>
    </row>
    <row r="48" spans="1:1" x14ac:dyDescent="0.2">
      <c r="A48" s="2">
        <v>0.40041577816009521</v>
      </c>
    </row>
    <row r="49" spans="1:1" x14ac:dyDescent="0.2">
      <c r="A49" s="2">
        <v>0.4088737964630127</v>
      </c>
    </row>
    <row r="50" spans="1:1" x14ac:dyDescent="0.2">
      <c r="A50" s="2">
        <v>0.41866415739059448</v>
      </c>
    </row>
    <row r="51" spans="1:1" x14ac:dyDescent="0.2">
      <c r="A51" s="2">
        <v>0.44669723510742188</v>
      </c>
    </row>
    <row r="52" spans="1:1" x14ac:dyDescent="0.2">
      <c r="A52" s="2">
        <v>0.45631146430969238</v>
      </c>
    </row>
    <row r="53" spans="1:1" x14ac:dyDescent="0.2">
      <c r="A53" s="2">
        <v>0.46369141340255737</v>
      </c>
    </row>
    <row r="54" spans="1:1" x14ac:dyDescent="0.2">
      <c r="A54" s="2">
        <v>0.46566039323806763</v>
      </c>
    </row>
    <row r="55" spans="1:1" x14ac:dyDescent="0.2">
      <c r="A55" s="2">
        <v>0.48062390089035034</v>
      </c>
    </row>
    <row r="56" spans="1:1" x14ac:dyDescent="0.2">
      <c r="A56" s="2">
        <v>0.49133867025375366</v>
      </c>
    </row>
    <row r="57" spans="1:1" x14ac:dyDescent="0.2">
      <c r="A57" s="2">
        <v>0.49328780174255371</v>
      </c>
    </row>
    <row r="58" spans="1:1" x14ac:dyDescent="0.2">
      <c r="A58" s="2">
        <v>0.49938225746154785</v>
      </c>
    </row>
    <row r="59" spans="1:1" x14ac:dyDescent="0.2">
      <c r="A59" s="2">
        <v>0.51923000812530518</v>
      </c>
    </row>
    <row r="60" spans="1:1" x14ac:dyDescent="0.2">
      <c r="A60" s="2">
        <v>0.52056199312210083</v>
      </c>
    </row>
    <row r="61" spans="1:1" x14ac:dyDescent="0.2">
      <c r="A61" s="2">
        <v>0.52438628673553467</v>
      </c>
    </row>
    <row r="62" spans="1:1" x14ac:dyDescent="0.2">
      <c r="A62" s="2">
        <v>0.52996343374252319</v>
      </c>
    </row>
    <row r="63" spans="1:1" x14ac:dyDescent="0.2">
      <c r="A63" s="2">
        <v>0.53586184978485107</v>
      </c>
    </row>
    <row r="64" spans="1:1" x14ac:dyDescent="0.2">
      <c r="A64" s="2">
        <v>0.53802776336669922</v>
      </c>
    </row>
    <row r="65" spans="1:1" x14ac:dyDescent="0.2">
      <c r="A65" s="2">
        <v>0.53960961103439331</v>
      </c>
    </row>
    <row r="66" spans="1:1" x14ac:dyDescent="0.2">
      <c r="A66" s="2">
        <v>0.57084864377975464</v>
      </c>
    </row>
    <row r="67" spans="1:1" x14ac:dyDescent="0.2">
      <c r="A67" s="2">
        <v>0.57486265897750854</v>
      </c>
    </row>
    <row r="68" spans="1:1" x14ac:dyDescent="0.2">
      <c r="A68" s="2">
        <v>0.58818048238754272</v>
      </c>
    </row>
    <row r="69" spans="1:1" x14ac:dyDescent="0.2">
      <c r="A69" s="2">
        <v>0.58986729383468628</v>
      </c>
    </row>
    <row r="70" spans="1:1" x14ac:dyDescent="0.2">
      <c r="A70" s="2">
        <v>0.591666579246521</v>
      </c>
    </row>
    <row r="71" spans="1:1" x14ac:dyDescent="0.2">
      <c r="A71" s="2">
        <v>0.64581894874572754</v>
      </c>
    </row>
    <row r="72" spans="1:1" x14ac:dyDescent="0.2">
      <c r="A72" s="2">
        <v>0.65106451511383057</v>
      </c>
    </row>
    <row r="73" spans="1:1" x14ac:dyDescent="0.2">
      <c r="A73" s="2">
        <v>0.66827946901321411</v>
      </c>
    </row>
    <row r="74" spans="1:1" x14ac:dyDescent="0.2">
      <c r="A74" s="2">
        <v>0.71307426691055298</v>
      </c>
    </row>
    <row r="75" spans="1:1" x14ac:dyDescent="0.2">
      <c r="A75" s="2">
        <v>0.71628808975219727</v>
      </c>
    </row>
    <row r="76" spans="1:1" x14ac:dyDescent="0.2">
      <c r="A76" s="2">
        <v>0.72442388534545898</v>
      </c>
    </row>
    <row r="77" spans="1:1" x14ac:dyDescent="0.2">
      <c r="A77" s="2">
        <v>0.72692430019378662</v>
      </c>
    </row>
    <row r="78" spans="1:1" x14ac:dyDescent="0.2">
      <c r="A78" s="2">
        <v>0.74877363443374634</v>
      </c>
    </row>
    <row r="79" spans="1:1" x14ac:dyDescent="0.2">
      <c r="A79" s="2">
        <v>0.75908583402633667</v>
      </c>
    </row>
    <row r="80" spans="1:1" x14ac:dyDescent="0.2">
      <c r="A80" s="2">
        <v>0.77548420429229736</v>
      </c>
    </row>
    <row r="81" spans="1:1" x14ac:dyDescent="0.2">
      <c r="A81" s="2">
        <v>0.7895933985710144</v>
      </c>
    </row>
    <row r="82" spans="1:1" x14ac:dyDescent="0.2">
      <c r="A82" s="2">
        <v>0.80087172985076904</v>
      </c>
    </row>
    <row r="83" spans="1:1" x14ac:dyDescent="0.2">
      <c r="A83" s="2">
        <v>0.83061569929122925</v>
      </c>
    </row>
    <row r="84" spans="1:1" x14ac:dyDescent="0.2">
      <c r="A84" s="2">
        <v>0.84046322107315063</v>
      </c>
    </row>
    <row r="85" spans="1:1" x14ac:dyDescent="0.2">
      <c r="A85" s="2">
        <v>0.86508727073669434</v>
      </c>
    </row>
    <row r="86" spans="1:1" x14ac:dyDescent="0.2">
      <c r="A86" s="2">
        <v>0.87178528308868408</v>
      </c>
    </row>
    <row r="87" spans="1:1" x14ac:dyDescent="0.2">
      <c r="A87" s="2">
        <v>0.89114439487457275</v>
      </c>
    </row>
    <row r="88" spans="1:1" x14ac:dyDescent="0.2">
      <c r="A88" s="2">
        <v>0.89392095804214478</v>
      </c>
    </row>
    <row r="89" spans="1:1" x14ac:dyDescent="0.2">
      <c r="A89" s="2">
        <v>0.89614146947860718</v>
      </c>
    </row>
    <row r="90" spans="1:1" x14ac:dyDescent="0.2">
      <c r="A90" s="2">
        <v>0.90069460868835449</v>
      </c>
    </row>
    <row r="91" spans="1:1" x14ac:dyDescent="0.2">
      <c r="A91" s="2">
        <v>0.90530574321746826</v>
      </c>
    </row>
    <row r="92" spans="1:1" x14ac:dyDescent="0.2">
      <c r="A92" s="2">
        <v>0.92125058174133301</v>
      </c>
    </row>
    <row r="93" spans="1:1" x14ac:dyDescent="0.2">
      <c r="A93" s="2">
        <v>0.92838501930236816</v>
      </c>
    </row>
    <row r="94" spans="1:1" x14ac:dyDescent="0.2">
      <c r="A94" s="2">
        <v>0.93898117542266846</v>
      </c>
    </row>
    <row r="95" spans="1:1" x14ac:dyDescent="0.2">
      <c r="A95" s="2">
        <v>0.95370471477508545</v>
      </c>
    </row>
    <row r="96" spans="1:1" x14ac:dyDescent="0.2">
      <c r="A96" s="2">
        <v>0.96364784240722656</v>
      </c>
    </row>
    <row r="97" spans="1:1" x14ac:dyDescent="0.2">
      <c r="A97" s="2">
        <v>0.96545737981796265</v>
      </c>
    </row>
    <row r="98" spans="1:1" x14ac:dyDescent="0.2">
      <c r="A98" s="2">
        <v>0.97362691164016724</v>
      </c>
    </row>
    <row r="99" spans="1:1" x14ac:dyDescent="0.2">
      <c r="A99" s="2">
        <v>0.97462999820709229</v>
      </c>
    </row>
    <row r="100" spans="1:1" x14ac:dyDescent="0.2">
      <c r="A100" s="2">
        <v>0.98126059770584106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Nutzwert"/>
  <dimension ref="A1:H4"/>
  <sheetViews>
    <sheetView workbookViewId="0">
      <selection activeCell="J10" sqref="J10"/>
    </sheetView>
  </sheetViews>
  <sheetFormatPr baseColWidth="10" defaultRowHeight="12.75" x14ac:dyDescent="0.2"/>
  <cols>
    <col min="1" max="1" width="30.7109375" customWidth="1"/>
    <col min="2" max="7" width="6.7109375" customWidth="1"/>
    <col min="8" max="11" width="10.7109375" customWidth="1"/>
  </cols>
  <sheetData>
    <row r="1" spans="1:8" x14ac:dyDescent="0.2">
      <c r="A1" t="s">
        <v>0</v>
      </c>
      <c r="B1" t="s">
        <v>2</v>
      </c>
      <c r="C1">
        <v>2</v>
      </c>
      <c r="D1" t="s">
        <v>3</v>
      </c>
      <c r="E1">
        <v>4</v>
      </c>
      <c r="F1" t="s">
        <v>4</v>
      </c>
      <c r="G1">
        <v>3</v>
      </c>
      <c r="H1" t="s">
        <v>1</v>
      </c>
    </row>
    <row r="2" spans="1:8" x14ac:dyDescent="0.2">
      <c r="A2" t="s">
        <v>5</v>
      </c>
      <c r="B2">
        <v>3</v>
      </c>
      <c r="C2" s="1">
        <f>B2*C1</f>
        <v>6</v>
      </c>
      <c r="D2">
        <v>2</v>
      </c>
      <c r="E2" s="1">
        <f>D2*E1</f>
        <v>8</v>
      </c>
      <c r="F2">
        <v>4</v>
      </c>
      <c r="G2" s="1">
        <f>F2*G1</f>
        <v>12</v>
      </c>
      <c r="H2" s="1">
        <f>G2+E2+C2</f>
        <v>26</v>
      </c>
    </row>
    <row r="3" spans="1:8" x14ac:dyDescent="0.2">
      <c r="A3" t="s">
        <v>6</v>
      </c>
      <c r="B3">
        <v>3</v>
      </c>
      <c r="C3" s="1">
        <f>B3*C1</f>
        <v>6</v>
      </c>
      <c r="D3">
        <v>3</v>
      </c>
      <c r="E3" s="1">
        <f>D3*E1</f>
        <v>12</v>
      </c>
      <c r="F3">
        <v>2</v>
      </c>
      <c r="G3" s="1">
        <f>F3*G1</f>
        <v>6</v>
      </c>
      <c r="H3" s="1">
        <f>G3+E3+C3</f>
        <v>24</v>
      </c>
    </row>
    <row r="4" spans="1:8" x14ac:dyDescent="0.2">
      <c r="A4" t="s">
        <v>7</v>
      </c>
      <c r="B4">
        <v>2</v>
      </c>
      <c r="C4" s="1">
        <f>B4*C1</f>
        <v>4</v>
      </c>
      <c r="D4">
        <v>2</v>
      </c>
      <c r="E4" s="1">
        <f>D4*E1</f>
        <v>8</v>
      </c>
      <c r="F4">
        <v>1</v>
      </c>
      <c r="G4" s="1">
        <f>F4*G1</f>
        <v>3</v>
      </c>
      <c r="H4" s="1">
        <f>G4+E4+C4</f>
        <v>15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Regression"/>
  <dimension ref="A1:E10"/>
  <sheetViews>
    <sheetView workbookViewId="0">
      <selection activeCell="H12" sqref="H12"/>
    </sheetView>
  </sheetViews>
  <sheetFormatPr baseColWidth="10" defaultRowHeight="12.75" x14ac:dyDescent="0.2"/>
  <sheetData>
    <row r="1" spans="1:5" x14ac:dyDescent="0.2">
      <c r="A1">
        <v>1</v>
      </c>
      <c r="B1">
        <v>1.57</v>
      </c>
      <c r="C1">
        <v>1.8572727272727276</v>
      </c>
      <c r="E1">
        <v>0.1146060606060606</v>
      </c>
    </row>
    <row r="2" spans="1:5" x14ac:dyDescent="0.2">
      <c r="A2">
        <v>2</v>
      </c>
      <c r="B2">
        <v>2.2200000000000002</v>
      </c>
      <c r="C2">
        <v>1.9718787878787882</v>
      </c>
      <c r="E2">
        <v>1.742666666666667</v>
      </c>
    </row>
    <row r="3" spans="1:5" x14ac:dyDescent="0.2">
      <c r="A3">
        <v>3</v>
      </c>
      <c r="B3">
        <v>2.0299999999999998</v>
      </c>
      <c r="C3">
        <v>2.0864848484848491</v>
      </c>
      <c r="E3">
        <v>0.90976641840269712</v>
      </c>
    </row>
    <row r="4" spans="1:5" x14ac:dyDescent="0.2">
      <c r="A4">
        <v>4</v>
      </c>
      <c r="B4">
        <v>2.41</v>
      </c>
      <c r="C4">
        <v>2.2010909090909094</v>
      </c>
    </row>
    <row r="5" spans="1:5" x14ac:dyDescent="0.2">
      <c r="A5">
        <v>5</v>
      </c>
      <c r="B5">
        <v>2.35</v>
      </c>
      <c r="C5">
        <v>2.3156969696969698</v>
      </c>
    </row>
    <row r="6" spans="1:5" x14ac:dyDescent="0.2">
      <c r="A6">
        <v>6</v>
      </c>
      <c r="B6">
        <v>2.38</v>
      </c>
      <c r="C6">
        <v>2.4303030303030306</v>
      </c>
    </row>
    <row r="7" spans="1:5" x14ac:dyDescent="0.2">
      <c r="A7">
        <v>7</v>
      </c>
      <c r="B7">
        <v>2.58</v>
      </c>
      <c r="C7">
        <v>2.5449090909090915</v>
      </c>
    </row>
    <row r="8" spans="1:5" x14ac:dyDescent="0.2">
      <c r="A8">
        <v>8</v>
      </c>
      <c r="B8">
        <v>2.4900000000000002</v>
      </c>
      <c r="C8">
        <v>2.6595151515151518</v>
      </c>
    </row>
    <row r="9" spans="1:5" x14ac:dyDescent="0.2">
      <c r="A9">
        <v>9</v>
      </c>
      <c r="B9">
        <v>2.78</v>
      </c>
      <c r="C9">
        <v>2.7741212121212122</v>
      </c>
    </row>
    <row r="10" spans="1:5" x14ac:dyDescent="0.2">
      <c r="A10">
        <v>10</v>
      </c>
      <c r="B10">
        <v>2.92</v>
      </c>
      <c r="C10">
        <v>2.888727272727273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Engpass"/>
  <dimension ref="A1:G9"/>
  <sheetViews>
    <sheetView workbookViewId="0">
      <selection activeCell="G9" sqref="G9"/>
    </sheetView>
  </sheetViews>
  <sheetFormatPr baseColWidth="10" defaultRowHeight="12.75" x14ac:dyDescent="0.2"/>
  <sheetData>
    <row r="1" spans="1:7" x14ac:dyDescent="0.2">
      <c r="A1">
        <v>7</v>
      </c>
      <c r="B1">
        <v>5</v>
      </c>
      <c r="C1">
        <v>11</v>
      </c>
      <c r="D1">
        <v>13</v>
      </c>
      <c r="E1">
        <v>14</v>
      </c>
      <c r="F1">
        <v>9</v>
      </c>
    </row>
    <row r="2" spans="1:7" x14ac:dyDescent="0.2">
      <c r="A2">
        <v>3</v>
      </c>
      <c r="B2">
        <v>6</v>
      </c>
      <c r="C2">
        <v>15</v>
      </c>
      <c r="D2">
        <v>6</v>
      </c>
      <c r="E2">
        <v>3</v>
      </c>
      <c r="F2">
        <v>11</v>
      </c>
    </row>
    <row r="3" spans="1:7" x14ac:dyDescent="0.2">
      <c r="A3">
        <v>10</v>
      </c>
      <c r="B3">
        <v>6</v>
      </c>
      <c r="C3">
        <v>3</v>
      </c>
      <c r="D3">
        <v>1</v>
      </c>
      <c r="E3">
        <v>2</v>
      </c>
      <c r="F3">
        <v>7</v>
      </c>
    </row>
    <row r="4" spans="1:7" x14ac:dyDescent="0.2">
      <c r="A4">
        <v>4</v>
      </c>
      <c r="B4">
        <v>7</v>
      </c>
      <c r="C4">
        <v>5</v>
      </c>
      <c r="D4">
        <v>1</v>
      </c>
      <c r="E4">
        <v>6</v>
      </c>
      <c r="F4">
        <v>8</v>
      </c>
    </row>
    <row r="5" spans="1:7" x14ac:dyDescent="0.2">
      <c r="A5">
        <v>5</v>
      </c>
      <c r="B5">
        <v>7</v>
      </c>
      <c r="C5">
        <v>8</v>
      </c>
      <c r="D5">
        <v>3</v>
      </c>
      <c r="E5">
        <v>10</v>
      </c>
      <c r="F5">
        <v>6</v>
      </c>
    </row>
    <row r="6" spans="1:7" x14ac:dyDescent="0.2">
      <c r="A6">
        <v>4</v>
      </c>
      <c r="B6">
        <v>5</v>
      </c>
      <c r="C6">
        <v>3</v>
      </c>
      <c r="D6">
        <v>6</v>
      </c>
      <c r="E6">
        <v>12</v>
      </c>
      <c r="F6">
        <v>9</v>
      </c>
    </row>
    <row r="8" spans="1:7" x14ac:dyDescent="0.2">
      <c r="A8">
        <v>4</v>
      </c>
      <c r="B8">
        <v>3</v>
      </c>
      <c r="C8">
        <v>1</v>
      </c>
      <c r="D8">
        <v>6</v>
      </c>
      <c r="E8">
        <v>2</v>
      </c>
      <c r="F8">
        <v>5</v>
      </c>
    </row>
    <row r="9" spans="1:7" x14ac:dyDescent="0.2">
      <c r="A9">
        <v>13</v>
      </c>
      <c r="B9">
        <v>15</v>
      </c>
      <c r="C9">
        <v>10</v>
      </c>
      <c r="D9">
        <v>8</v>
      </c>
      <c r="E9">
        <v>7</v>
      </c>
      <c r="F9">
        <v>12</v>
      </c>
      <c r="G9">
        <v>65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Permutationen"/>
  <dimension ref="A1"/>
  <sheetViews>
    <sheetView workbookViewId="0">
      <selection activeCell="J37" sqref="J37"/>
    </sheetView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6"/>
  <sheetViews>
    <sheetView workbookViewId="0">
      <selection activeCell="H10" sqref="H10"/>
    </sheetView>
  </sheetViews>
  <sheetFormatPr baseColWidth="10" defaultRowHeight="12.75" x14ac:dyDescent="0.2"/>
  <cols>
    <col min="1" max="1" width="10.7109375" style="5" customWidth="1"/>
    <col min="2" max="2" width="7.7109375" style="5" customWidth="1"/>
    <col min="3" max="3" width="8.7109375" style="5" customWidth="1"/>
    <col min="4" max="4" width="30.7109375" style="5" customWidth="1"/>
    <col min="5" max="5" width="10.7109375" style="5" customWidth="1"/>
    <col min="6" max="6" width="20.7109375" style="5" customWidth="1"/>
  </cols>
  <sheetData>
    <row r="1" spans="1:6" ht="18" x14ac:dyDescent="0.25">
      <c r="A1" s="26" t="s">
        <v>26</v>
      </c>
      <c r="B1" s="26"/>
      <c r="C1" s="26"/>
      <c r="D1" s="26"/>
      <c r="E1" s="26"/>
      <c r="F1" s="26"/>
    </row>
    <row r="2" spans="1:6" x14ac:dyDescent="0.2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</row>
    <row r="3" spans="1:6" x14ac:dyDescent="0.2">
      <c r="A3" s="5" t="s">
        <v>27</v>
      </c>
      <c r="B3" s="5" t="s">
        <v>27</v>
      </c>
      <c r="C3" s="5" t="s">
        <v>27</v>
      </c>
      <c r="D3" s="5" t="s">
        <v>31</v>
      </c>
      <c r="E3" s="5" t="s">
        <v>33</v>
      </c>
    </row>
    <row r="4" spans="1:6" x14ac:dyDescent="0.2">
      <c r="A4" s="5" t="s">
        <v>27</v>
      </c>
      <c r="B4" s="5" t="s">
        <v>28</v>
      </c>
      <c r="C4" s="5" t="s">
        <v>27</v>
      </c>
      <c r="D4" s="5" t="s">
        <v>32</v>
      </c>
      <c r="E4" s="5" t="s">
        <v>34</v>
      </c>
    </row>
    <row r="5" spans="1:6" x14ac:dyDescent="0.2">
      <c r="A5" s="5" t="s">
        <v>27</v>
      </c>
      <c r="B5" s="5" t="s">
        <v>29</v>
      </c>
      <c r="C5" s="5" t="s">
        <v>28</v>
      </c>
      <c r="D5" s="5" t="s">
        <v>63</v>
      </c>
      <c r="F5" s="5" t="s">
        <v>25</v>
      </c>
    </row>
    <row r="6" spans="1:6" x14ac:dyDescent="0.2">
      <c r="A6" s="5" t="s">
        <v>27</v>
      </c>
      <c r="B6" s="5" t="s">
        <v>30</v>
      </c>
      <c r="C6" s="5" t="s">
        <v>27</v>
      </c>
      <c r="D6" s="5" t="s">
        <v>64</v>
      </c>
      <c r="F6" s="5" t="s">
        <v>18</v>
      </c>
    </row>
  </sheetData>
  <mergeCells count="1">
    <mergeCell ref="A1:F1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 copies="0" r:id="rId1"/>
  <headerFooter alignWithMargins="0"/>
  <ignoredErrors>
    <ignoredError sqref="A3:A6 B3:B6 C3:C5 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100"/>
  <sheetViews>
    <sheetView workbookViewId="0">
      <selection activeCell="H12" sqref="H12"/>
    </sheetView>
  </sheetViews>
  <sheetFormatPr baseColWidth="10" defaultRowHeight="12.75" x14ac:dyDescent="0.2"/>
  <cols>
    <col min="1" max="1" width="10.7109375" customWidth="1"/>
    <col min="2" max="2" width="7.7109375" customWidth="1"/>
    <col min="3" max="3" width="8.7109375" customWidth="1"/>
    <col min="4" max="4" width="30.7109375" customWidth="1"/>
    <col min="5" max="5" width="10.7109375" customWidth="1"/>
    <col min="6" max="6" width="20.7109375" customWidth="1"/>
  </cols>
  <sheetData>
    <row r="1" spans="1:6" ht="18" x14ac:dyDescent="0.25">
      <c r="A1" s="27" t="s">
        <v>22</v>
      </c>
      <c r="B1" s="27"/>
      <c r="C1" s="27"/>
      <c r="D1" s="27"/>
      <c r="E1" s="27"/>
      <c r="F1" s="27"/>
    </row>
    <row r="2" spans="1:6" x14ac:dyDescent="0.2">
      <c r="A2" s="3" t="s">
        <v>9</v>
      </c>
      <c r="B2" s="3" t="s">
        <v>10</v>
      </c>
      <c r="C2" s="3" t="s">
        <v>11</v>
      </c>
      <c r="D2" s="3" t="s">
        <v>12</v>
      </c>
      <c r="E2" s="4" t="s">
        <v>13</v>
      </c>
      <c r="F2" s="3" t="s">
        <v>14</v>
      </c>
    </row>
    <row r="3" spans="1:6" x14ac:dyDescent="0.2">
      <c r="A3" s="3">
        <v>1</v>
      </c>
      <c r="B3" s="3">
        <v>1</v>
      </c>
      <c r="C3" s="3">
        <v>1</v>
      </c>
      <c r="D3" s="3" t="s">
        <v>15</v>
      </c>
      <c r="E3" s="3"/>
      <c r="F3" s="3" t="s">
        <v>16</v>
      </c>
    </row>
    <row r="4" spans="1:6" x14ac:dyDescent="0.2">
      <c r="A4" s="3">
        <v>1</v>
      </c>
      <c r="B4" s="3">
        <v>2</v>
      </c>
      <c r="C4" s="3">
        <v>4</v>
      </c>
      <c r="D4" s="3" t="s">
        <v>23</v>
      </c>
      <c r="E4" s="3"/>
      <c r="F4" s="3" t="s">
        <v>24</v>
      </c>
    </row>
    <row r="5" spans="1:6" x14ac:dyDescent="0.2">
      <c r="A5" s="3">
        <v>1</v>
      </c>
      <c r="B5" s="3">
        <v>3</v>
      </c>
      <c r="C5" s="3">
        <v>2</v>
      </c>
      <c r="D5" s="3" t="s">
        <v>64</v>
      </c>
      <c r="E5" s="3"/>
      <c r="F5" s="3" t="s">
        <v>25</v>
      </c>
    </row>
    <row r="6" spans="1:6" x14ac:dyDescent="0.2">
      <c r="A6" s="3"/>
      <c r="B6" s="3"/>
      <c r="C6" s="3"/>
      <c r="D6" s="3"/>
      <c r="E6" s="3"/>
      <c r="F6" s="3"/>
    </row>
    <row r="7" spans="1:6" x14ac:dyDescent="0.2">
      <c r="A7" s="3"/>
      <c r="B7" s="3"/>
      <c r="C7" s="3"/>
      <c r="D7" s="3"/>
      <c r="E7" s="3"/>
      <c r="F7" s="3"/>
    </row>
    <row r="8" spans="1:6" x14ac:dyDescent="0.2">
      <c r="A8" s="3"/>
      <c r="B8" s="3"/>
      <c r="C8" s="3"/>
      <c r="D8" s="3"/>
      <c r="E8" s="3"/>
      <c r="F8" s="3"/>
    </row>
    <row r="9" spans="1:6" x14ac:dyDescent="0.2">
      <c r="A9" s="3"/>
      <c r="B9" s="3"/>
      <c r="C9" s="3"/>
      <c r="D9" s="3"/>
      <c r="E9" s="3"/>
      <c r="F9" s="3"/>
    </row>
    <row r="10" spans="1:6" x14ac:dyDescent="0.2">
      <c r="A10" s="3"/>
      <c r="B10" s="3"/>
      <c r="C10" s="3"/>
      <c r="D10" s="3"/>
      <c r="E10" s="3"/>
      <c r="F10" s="3"/>
    </row>
    <row r="11" spans="1:6" x14ac:dyDescent="0.2">
      <c r="A11" s="3"/>
      <c r="B11" s="3"/>
      <c r="C11" s="3"/>
      <c r="D11" s="3"/>
      <c r="E11" s="3"/>
      <c r="F11" s="3"/>
    </row>
    <row r="12" spans="1:6" x14ac:dyDescent="0.2">
      <c r="A12" s="3"/>
      <c r="B12" s="3"/>
      <c r="C12" s="3"/>
      <c r="D12" s="3"/>
      <c r="E12" s="3"/>
      <c r="F12" s="3"/>
    </row>
    <row r="13" spans="1:6" x14ac:dyDescent="0.2">
      <c r="A13" s="3"/>
      <c r="B13" s="3"/>
      <c r="C13" s="3"/>
      <c r="D13" s="3"/>
      <c r="E13" s="3"/>
      <c r="F13" s="3"/>
    </row>
    <row r="14" spans="1:6" x14ac:dyDescent="0.2">
      <c r="A14" s="3"/>
      <c r="B14" s="3"/>
      <c r="C14" s="3"/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"/>
      <c r="D16" s="3"/>
      <c r="E16" s="3"/>
      <c r="F16" s="3"/>
    </row>
    <row r="17" spans="1:6" x14ac:dyDescent="0.2">
      <c r="A17" s="3"/>
      <c r="B17" s="3"/>
      <c r="C17" s="3"/>
      <c r="D17" s="3"/>
      <c r="E17" s="3"/>
      <c r="F17" s="3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/>
      <c r="C27" s="3"/>
      <c r="D27" s="3"/>
      <c r="E27" s="3"/>
      <c r="F27" s="3"/>
    </row>
    <row r="28" spans="1:6" x14ac:dyDescent="0.2">
      <c r="A28" s="3"/>
      <c r="B28" s="3"/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  <row r="48" spans="1:6" x14ac:dyDescent="0.2">
      <c r="A48" s="3"/>
      <c r="B48" s="3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/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3"/>
      <c r="E62" s="3"/>
      <c r="F62" s="3"/>
    </row>
    <row r="63" spans="1:6" x14ac:dyDescent="0.2">
      <c r="A63" s="3"/>
      <c r="B63" s="3"/>
      <c r="C63" s="3"/>
      <c r="D63" s="3"/>
      <c r="E63" s="3"/>
      <c r="F63" s="3"/>
    </row>
    <row r="64" spans="1:6" x14ac:dyDescent="0.2">
      <c r="A64" s="3"/>
      <c r="B64" s="3"/>
      <c r="C64" s="3"/>
      <c r="D64" s="3"/>
      <c r="E64" s="3"/>
      <c r="F64" s="3"/>
    </row>
    <row r="65" spans="1:6" x14ac:dyDescent="0.2">
      <c r="A65" s="3"/>
      <c r="B65" s="3"/>
      <c r="C65" s="3"/>
      <c r="D65" s="3"/>
      <c r="E65" s="3"/>
      <c r="F65" s="3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"/>
      <c r="B67" s="3"/>
      <c r="C67" s="3"/>
      <c r="D67" s="3"/>
      <c r="E67" s="3"/>
      <c r="F67" s="3"/>
    </row>
    <row r="68" spans="1:6" x14ac:dyDescent="0.2">
      <c r="A68" s="3"/>
      <c r="B68" s="3"/>
      <c r="C68" s="3"/>
      <c r="D68" s="3"/>
      <c r="E68" s="3"/>
      <c r="F68" s="3"/>
    </row>
    <row r="69" spans="1:6" x14ac:dyDescent="0.2">
      <c r="A69" s="3"/>
      <c r="B69" s="3"/>
      <c r="C69" s="3"/>
      <c r="D69" s="3"/>
      <c r="E69" s="3"/>
      <c r="F69" s="3"/>
    </row>
    <row r="70" spans="1:6" x14ac:dyDescent="0.2">
      <c r="A70" s="3"/>
      <c r="B70" s="3"/>
      <c r="C70" s="3"/>
      <c r="D70" s="3"/>
      <c r="E70" s="3"/>
      <c r="F70" s="3"/>
    </row>
    <row r="71" spans="1:6" x14ac:dyDescent="0.2">
      <c r="A71" s="3"/>
      <c r="B71" s="3"/>
      <c r="C71" s="3"/>
      <c r="D71" s="3"/>
      <c r="E71" s="3"/>
      <c r="F71" s="3"/>
    </row>
    <row r="72" spans="1:6" x14ac:dyDescent="0.2">
      <c r="A72" s="3"/>
      <c r="B72" s="3"/>
      <c r="C72" s="3"/>
      <c r="D72" s="3"/>
      <c r="E72" s="3"/>
      <c r="F72" s="3"/>
    </row>
    <row r="73" spans="1:6" x14ac:dyDescent="0.2">
      <c r="A73" s="3"/>
      <c r="B73" s="3"/>
      <c r="C73" s="3"/>
      <c r="D73" s="3"/>
      <c r="E73" s="3"/>
      <c r="F73" s="3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3"/>
      <c r="B75" s="3"/>
      <c r="C75" s="3"/>
      <c r="D75" s="3"/>
      <c r="E75" s="3"/>
      <c r="F75" s="3"/>
    </row>
    <row r="76" spans="1:6" x14ac:dyDescent="0.2">
      <c r="A76" s="3"/>
      <c r="B76" s="3"/>
      <c r="C76" s="3"/>
      <c r="D76" s="3"/>
      <c r="E76" s="3"/>
      <c r="F76" s="3"/>
    </row>
    <row r="77" spans="1:6" x14ac:dyDescent="0.2">
      <c r="A77" s="3"/>
      <c r="B77" s="3"/>
      <c r="C77" s="3"/>
      <c r="D77" s="3"/>
      <c r="E77" s="3"/>
      <c r="F77" s="3"/>
    </row>
    <row r="78" spans="1:6" x14ac:dyDescent="0.2">
      <c r="A78" s="3"/>
      <c r="B78" s="3"/>
      <c r="C78" s="3"/>
      <c r="D78" s="3"/>
      <c r="E78" s="3"/>
      <c r="F78" s="3"/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3"/>
      <c r="B80" s="3"/>
      <c r="C80" s="3"/>
      <c r="D80" s="3"/>
      <c r="E80" s="3"/>
      <c r="F80" s="3"/>
    </row>
    <row r="81" spans="1:6" x14ac:dyDescent="0.2">
      <c r="A81" s="3"/>
      <c r="B81" s="3"/>
      <c r="C81" s="3"/>
      <c r="D81" s="3"/>
      <c r="E81" s="3"/>
      <c r="F81" s="3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3"/>
      <c r="B83" s="3"/>
      <c r="C83" s="3"/>
      <c r="D83" s="3"/>
      <c r="E83" s="3"/>
      <c r="F83" s="3"/>
    </row>
    <row r="84" spans="1:6" x14ac:dyDescent="0.2">
      <c r="A84" s="3"/>
      <c r="B84" s="3"/>
      <c r="C84" s="3"/>
      <c r="D84" s="3"/>
      <c r="E84" s="3"/>
      <c r="F84" s="3"/>
    </row>
    <row r="85" spans="1:6" x14ac:dyDescent="0.2">
      <c r="A85" s="3"/>
      <c r="B85" s="3"/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  <row r="92" spans="1:6" x14ac:dyDescent="0.2">
      <c r="A92" s="3"/>
      <c r="B92" s="3"/>
      <c r="C92" s="3"/>
      <c r="D92" s="3"/>
      <c r="E92" s="3"/>
      <c r="F92" s="3"/>
    </row>
    <row r="93" spans="1:6" x14ac:dyDescent="0.2">
      <c r="A93" s="3"/>
      <c r="B93" s="3"/>
      <c r="C93" s="3"/>
      <c r="D93" s="3"/>
      <c r="E93" s="3"/>
      <c r="F93" s="3"/>
    </row>
    <row r="94" spans="1:6" x14ac:dyDescent="0.2">
      <c r="A94" s="3"/>
      <c r="B94" s="3"/>
      <c r="C94" s="3"/>
      <c r="D94" s="3"/>
      <c r="E94" s="3"/>
      <c r="F94" s="3"/>
    </row>
    <row r="95" spans="1:6" x14ac:dyDescent="0.2">
      <c r="A95" s="3"/>
      <c r="B95" s="3"/>
      <c r="C95" s="3"/>
      <c r="D95" s="3"/>
      <c r="E95" s="3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x14ac:dyDescent="0.2">
      <c r="A98" s="3"/>
      <c r="B98" s="3"/>
      <c r="C98" s="3"/>
      <c r="D98" s="3"/>
      <c r="E98" s="3"/>
      <c r="F98" s="3"/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</sheetData>
  <mergeCells count="1">
    <mergeCell ref="A1:F1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100"/>
  <sheetViews>
    <sheetView workbookViewId="0">
      <selection activeCell="I10" sqref="I10"/>
    </sheetView>
  </sheetViews>
  <sheetFormatPr baseColWidth="10" defaultRowHeight="12.75" x14ac:dyDescent="0.2"/>
  <cols>
    <col min="1" max="1" width="10.7109375" customWidth="1"/>
    <col min="2" max="2" width="7.7109375" customWidth="1"/>
    <col min="3" max="3" width="8.7109375" customWidth="1"/>
    <col min="4" max="4" width="30.7109375" customWidth="1"/>
    <col min="5" max="5" width="10.7109375" customWidth="1"/>
    <col min="6" max="6" width="20.7109375" customWidth="1"/>
  </cols>
  <sheetData>
    <row r="1" spans="1:6" ht="18" x14ac:dyDescent="0.25">
      <c r="A1" s="27" t="s">
        <v>19</v>
      </c>
      <c r="B1" s="27"/>
      <c r="C1" s="27"/>
      <c r="D1" s="27"/>
      <c r="E1" s="27"/>
      <c r="F1" s="27"/>
    </row>
    <row r="2" spans="1:6" x14ac:dyDescent="0.2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</row>
    <row r="3" spans="1:6" x14ac:dyDescent="0.2">
      <c r="A3" s="3">
        <v>1</v>
      </c>
      <c r="B3" s="3">
        <v>1</v>
      </c>
      <c r="C3" s="3">
        <v>2</v>
      </c>
      <c r="D3" s="3" t="s">
        <v>15</v>
      </c>
      <c r="E3" s="3"/>
      <c r="F3" s="3" t="s">
        <v>16</v>
      </c>
    </row>
    <row r="4" spans="1:6" x14ac:dyDescent="0.2">
      <c r="A4" s="3">
        <v>1</v>
      </c>
      <c r="B4" s="3">
        <v>2</v>
      </c>
      <c r="C4" s="3">
        <v>3</v>
      </c>
      <c r="D4" s="3" t="s">
        <v>63</v>
      </c>
      <c r="E4" s="3"/>
      <c r="F4" s="3" t="s">
        <v>18</v>
      </c>
    </row>
    <row r="5" spans="1:6" x14ac:dyDescent="0.2">
      <c r="A5" s="3">
        <v>1</v>
      </c>
      <c r="B5" s="3">
        <v>3</v>
      </c>
      <c r="C5" s="3">
        <v>1</v>
      </c>
      <c r="D5" s="3" t="s">
        <v>20</v>
      </c>
      <c r="E5" s="3" t="s">
        <v>21</v>
      </c>
      <c r="F5" s="3"/>
    </row>
    <row r="6" spans="1:6" x14ac:dyDescent="0.2">
      <c r="A6" s="3"/>
      <c r="B6" s="3"/>
      <c r="C6" s="3"/>
      <c r="D6" s="3"/>
      <c r="E6" s="3"/>
      <c r="F6" s="3"/>
    </row>
    <row r="7" spans="1:6" x14ac:dyDescent="0.2">
      <c r="A7" s="3"/>
      <c r="B7" s="3"/>
      <c r="C7" s="3"/>
      <c r="D7" s="3"/>
      <c r="E7" s="3"/>
      <c r="F7" s="3"/>
    </row>
    <row r="8" spans="1:6" x14ac:dyDescent="0.2">
      <c r="A8" s="3"/>
      <c r="B8" s="3"/>
      <c r="C8" s="3"/>
      <c r="D8" s="3"/>
      <c r="E8" s="3"/>
      <c r="F8" s="3"/>
    </row>
    <row r="9" spans="1:6" x14ac:dyDescent="0.2">
      <c r="A9" s="3"/>
      <c r="B9" s="3"/>
      <c r="C9" s="3"/>
      <c r="D9" s="3"/>
      <c r="E9" s="3"/>
      <c r="F9" s="3"/>
    </row>
    <row r="10" spans="1:6" x14ac:dyDescent="0.2">
      <c r="A10" s="3"/>
      <c r="B10" s="3"/>
      <c r="C10" s="3"/>
      <c r="D10" s="3"/>
      <c r="E10" s="3"/>
      <c r="F10" s="3"/>
    </row>
    <row r="11" spans="1:6" x14ac:dyDescent="0.2">
      <c r="A11" s="3"/>
      <c r="B11" s="3"/>
      <c r="C11" s="3"/>
      <c r="D11" s="3"/>
      <c r="E11" s="3"/>
      <c r="F11" s="3"/>
    </row>
    <row r="12" spans="1:6" x14ac:dyDescent="0.2">
      <c r="A12" s="3"/>
      <c r="B12" s="3"/>
      <c r="C12" s="3"/>
      <c r="D12" s="3"/>
      <c r="E12" s="3"/>
      <c r="F12" s="3"/>
    </row>
    <row r="13" spans="1:6" x14ac:dyDescent="0.2">
      <c r="A13" s="3"/>
      <c r="B13" s="3"/>
      <c r="C13" s="3"/>
      <c r="D13" s="3"/>
      <c r="E13" s="3"/>
      <c r="F13" s="3"/>
    </row>
    <row r="14" spans="1:6" x14ac:dyDescent="0.2">
      <c r="A14" s="3"/>
      <c r="B14" s="3"/>
      <c r="C14" s="3"/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"/>
      <c r="D16" s="3"/>
      <c r="E16" s="3"/>
      <c r="F16" s="3"/>
    </row>
    <row r="17" spans="1:6" x14ac:dyDescent="0.2">
      <c r="A17" s="3"/>
      <c r="B17" s="3"/>
      <c r="C17" s="3"/>
      <c r="D17" s="3"/>
      <c r="E17" s="3"/>
      <c r="F17" s="3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/>
      <c r="C27" s="3"/>
      <c r="D27" s="3"/>
      <c r="E27" s="3"/>
      <c r="F27" s="3"/>
    </row>
    <row r="28" spans="1:6" x14ac:dyDescent="0.2">
      <c r="A28" s="3"/>
      <c r="B28" s="3"/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  <row r="48" spans="1:6" x14ac:dyDescent="0.2">
      <c r="A48" s="3"/>
      <c r="B48" s="3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/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3"/>
      <c r="E62" s="3"/>
      <c r="F62" s="3"/>
    </row>
    <row r="63" spans="1:6" x14ac:dyDescent="0.2">
      <c r="A63" s="3"/>
      <c r="B63" s="3"/>
      <c r="C63" s="3"/>
      <c r="D63" s="3"/>
      <c r="E63" s="3"/>
      <c r="F63" s="3"/>
    </row>
    <row r="64" spans="1:6" x14ac:dyDescent="0.2">
      <c r="A64" s="3"/>
      <c r="B64" s="3"/>
      <c r="C64" s="3"/>
      <c r="D64" s="3"/>
      <c r="E64" s="3"/>
      <c r="F64" s="3"/>
    </row>
    <row r="65" spans="1:6" x14ac:dyDescent="0.2">
      <c r="A65" s="3"/>
      <c r="B65" s="3"/>
      <c r="C65" s="3"/>
      <c r="D65" s="3"/>
      <c r="E65" s="3"/>
      <c r="F65" s="3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"/>
      <c r="B67" s="3"/>
      <c r="C67" s="3"/>
      <c r="D67" s="3"/>
      <c r="E67" s="3"/>
      <c r="F67" s="3"/>
    </row>
    <row r="68" spans="1:6" x14ac:dyDescent="0.2">
      <c r="A68" s="3"/>
      <c r="B68" s="3"/>
      <c r="C68" s="3"/>
      <c r="D68" s="3"/>
      <c r="E68" s="3"/>
      <c r="F68" s="3"/>
    </row>
    <row r="69" spans="1:6" x14ac:dyDescent="0.2">
      <c r="A69" s="3"/>
      <c r="B69" s="3"/>
      <c r="C69" s="3"/>
      <c r="D69" s="3"/>
      <c r="E69" s="3"/>
      <c r="F69" s="3"/>
    </row>
    <row r="70" spans="1:6" x14ac:dyDescent="0.2">
      <c r="A70" s="3"/>
      <c r="B70" s="3"/>
      <c r="C70" s="3"/>
      <c r="D70" s="3"/>
      <c r="E70" s="3"/>
      <c r="F70" s="3"/>
    </row>
    <row r="71" spans="1:6" x14ac:dyDescent="0.2">
      <c r="A71" s="3"/>
      <c r="B71" s="3"/>
      <c r="C71" s="3"/>
      <c r="D71" s="3"/>
      <c r="E71" s="3"/>
      <c r="F71" s="3"/>
    </row>
    <row r="72" spans="1:6" x14ac:dyDescent="0.2">
      <c r="A72" s="3"/>
      <c r="B72" s="3"/>
      <c r="C72" s="3"/>
      <c r="D72" s="3"/>
      <c r="E72" s="3"/>
      <c r="F72" s="3"/>
    </row>
    <row r="73" spans="1:6" x14ac:dyDescent="0.2">
      <c r="A73" s="3"/>
      <c r="B73" s="3"/>
      <c r="C73" s="3"/>
      <c r="D73" s="3"/>
      <c r="E73" s="3"/>
      <c r="F73" s="3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3"/>
      <c r="B75" s="3"/>
      <c r="C75" s="3"/>
      <c r="D75" s="3"/>
      <c r="E75" s="3"/>
      <c r="F75" s="3"/>
    </row>
    <row r="76" spans="1:6" x14ac:dyDescent="0.2">
      <c r="A76" s="3"/>
      <c r="B76" s="3"/>
      <c r="C76" s="3"/>
      <c r="D76" s="3"/>
      <c r="E76" s="3"/>
      <c r="F76" s="3"/>
    </row>
    <row r="77" spans="1:6" x14ac:dyDescent="0.2">
      <c r="A77" s="3"/>
      <c r="B77" s="3"/>
      <c r="C77" s="3"/>
      <c r="D77" s="3"/>
      <c r="E77" s="3"/>
      <c r="F77" s="3"/>
    </row>
    <row r="78" spans="1:6" x14ac:dyDescent="0.2">
      <c r="A78" s="3"/>
      <c r="B78" s="3"/>
      <c r="C78" s="3"/>
      <c r="D78" s="3"/>
      <c r="E78" s="3"/>
      <c r="F78" s="3"/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3"/>
      <c r="B80" s="3"/>
      <c r="C80" s="3"/>
      <c r="D80" s="3"/>
      <c r="E80" s="3"/>
      <c r="F80" s="3"/>
    </row>
    <row r="81" spans="1:6" x14ac:dyDescent="0.2">
      <c r="A81" s="3"/>
      <c r="B81" s="3"/>
      <c r="C81" s="3"/>
      <c r="D81" s="3"/>
      <c r="E81" s="3"/>
      <c r="F81" s="3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3"/>
      <c r="B83" s="3"/>
      <c r="C83" s="3"/>
      <c r="D83" s="3"/>
      <c r="E83" s="3"/>
      <c r="F83" s="3"/>
    </row>
    <row r="84" spans="1:6" x14ac:dyDescent="0.2">
      <c r="A84" s="3"/>
      <c r="B84" s="3"/>
      <c r="C84" s="3"/>
      <c r="D84" s="3"/>
      <c r="E84" s="3"/>
      <c r="F84" s="3"/>
    </row>
    <row r="85" spans="1:6" x14ac:dyDescent="0.2">
      <c r="A85" s="3"/>
      <c r="B85" s="3"/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  <row r="92" spans="1:6" x14ac:dyDescent="0.2">
      <c r="A92" s="3"/>
      <c r="B92" s="3"/>
      <c r="C92" s="3"/>
      <c r="D92" s="3"/>
      <c r="E92" s="3"/>
      <c r="F92" s="3"/>
    </row>
    <row r="93" spans="1:6" x14ac:dyDescent="0.2">
      <c r="A93" s="3"/>
      <c r="B93" s="3"/>
      <c r="C93" s="3"/>
      <c r="D93" s="3"/>
      <c r="E93" s="3"/>
      <c r="F93" s="3"/>
    </row>
    <row r="94" spans="1:6" x14ac:dyDescent="0.2">
      <c r="A94" s="3"/>
      <c r="B94" s="3"/>
      <c r="C94" s="3"/>
      <c r="D94" s="3"/>
      <c r="E94" s="3"/>
      <c r="F94" s="3"/>
    </row>
    <row r="95" spans="1:6" x14ac:dyDescent="0.2">
      <c r="A95" s="3"/>
      <c r="B95" s="3"/>
      <c r="C95" s="3"/>
      <c r="D95" s="3"/>
      <c r="E95" s="3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x14ac:dyDescent="0.2">
      <c r="A98" s="3"/>
      <c r="B98" s="3"/>
      <c r="C98" s="3"/>
      <c r="D98" s="3"/>
      <c r="E98" s="3"/>
      <c r="F98" s="3"/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</sheetData>
  <mergeCells count="1">
    <mergeCell ref="A1:F1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100"/>
  <sheetViews>
    <sheetView workbookViewId="0">
      <selection activeCell="H11" sqref="H11"/>
    </sheetView>
  </sheetViews>
  <sheetFormatPr baseColWidth="10" defaultRowHeight="12.75" x14ac:dyDescent="0.2"/>
  <cols>
    <col min="1" max="1" width="10.7109375" customWidth="1"/>
    <col min="2" max="2" width="7.7109375" customWidth="1"/>
    <col min="3" max="3" width="8.7109375" customWidth="1"/>
    <col min="4" max="4" width="30.7109375" customWidth="1"/>
    <col min="5" max="5" width="10.7109375" customWidth="1"/>
    <col min="6" max="6" width="20.7109375" customWidth="1"/>
  </cols>
  <sheetData>
    <row r="1" spans="1:6" ht="18" x14ac:dyDescent="0.25">
      <c r="A1" s="27" t="s">
        <v>8</v>
      </c>
      <c r="B1" s="27"/>
      <c r="C1" s="27"/>
      <c r="D1" s="27"/>
      <c r="E1" s="27"/>
      <c r="F1" s="27"/>
    </row>
    <row r="2" spans="1:6" x14ac:dyDescent="0.2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</row>
    <row r="3" spans="1:6" x14ac:dyDescent="0.2">
      <c r="A3" s="3">
        <v>1</v>
      </c>
      <c r="B3" s="3">
        <v>1</v>
      </c>
      <c r="C3" s="3">
        <v>1</v>
      </c>
      <c r="D3" s="3" t="s">
        <v>15</v>
      </c>
      <c r="E3" s="3"/>
      <c r="F3" s="3" t="s">
        <v>16</v>
      </c>
    </row>
    <row r="4" spans="1:6" x14ac:dyDescent="0.2">
      <c r="A4" s="3">
        <v>1</v>
      </c>
      <c r="B4" s="3">
        <v>2</v>
      </c>
      <c r="C4" s="3">
        <v>2</v>
      </c>
      <c r="D4" s="3" t="s">
        <v>17</v>
      </c>
      <c r="E4" s="3"/>
      <c r="F4" s="3" t="s">
        <v>65</v>
      </c>
    </row>
    <row r="5" spans="1:6" x14ac:dyDescent="0.2">
      <c r="A5" s="3"/>
      <c r="B5" s="3"/>
      <c r="C5" s="3"/>
      <c r="D5" s="3"/>
      <c r="E5" s="3"/>
      <c r="F5" s="3"/>
    </row>
    <row r="6" spans="1:6" x14ac:dyDescent="0.2">
      <c r="A6" s="3"/>
      <c r="B6" s="3"/>
      <c r="C6" s="3"/>
      <c r="D6" s="3"/>
      <c r="E6" s="3"/>
      <c r="F6" s="3"/>
    </row>
    <row r="7" spans="1:6" x14ac:dyDescent="0.2">
      <c r="A7" s="3"/>
      <c r="B7" s="3"/>
      <c r="C7" s="3"/>
      <c r="D7" s="3"/>
      <c r="E7" s="3"/>
      <c r="F7" s="3"/>
    </row>
    <row r="8" spans="1:6" x14ac:dyDescent="0.2">
      <c r="A8" s="3"/>
      <c r="B8" s="3"/>
      <c r="C8" s="3"/>
      <c r="D8" s="3"/>
      <c r="E8" s="3"/>
      <c r="F8" s="3"/>
    </row>
    <row r="9" spans="1:6" x14ac:dyDescent="0.2">
      <c r="A9" s="3"/>
      <c r="B9" s="3"/>
      <c r="C9" s="3"/>
      <c r="D9" s="3"/>
      <c r="E9" s="3"/>
      <c r="F9" s="3"/>
    </row>
    <row r="10" spans="1:6" x14ac:dyDescent="0.2">
      <c r="A10" s="3"/>
      <c r="B10" s="3"/>
      <c r="C10" s="3"/>
      <c r="D10" s="3"/>
      <c r="E10" s="3"/>
      <c r="F10" s="3"/>
    </row>
    <row r="11" spans="1:6" x14ac:dyDescent="0.2">
      <c r="A11" s="3"/>
      <c r="B11" s="3"/>
      <c r="C11" s="3"/>
      <c r="D11" s="3"/>
      <c r="E11" s="3"/>
      <c r="F11" s="3"/>
    </row>
    <row r="12" spans="1:6" x14ac:dyDescent="0.2">
      <c r="A12" s="3"/>
      <c r="B12" s="3"/>
      <c r="C12" s="3"/>
      <c r="D12" s="3"/>
      <c r="E12" s="3"/>
      <c r="F12" s="3"/>
    </row>
    <row r="13" spans="1:6" x14ac:dyDescent="0.2">
      <c r="A13" s="3"/>
      <c r="B13" s="3"/>
      <c r="C13" s="3"/>
      <c r="D13" s="3"/>
      <c r="E13" s="3"/>
      <c r="F13" s="3"/>
    </row>
    <row r="14" spans="1:6" x14ac:dyDescent="0.2">
      <c r="A14" s="3"/>
      <c r="B14" s="3"/>
      <c r="C14" s="3"/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"/>
      <c r="D16" s="3"/>
      <c r="E16" s="3"/>
      <c r="F16" s="3"/>
    </row>
    <row r="17" spans="1:6" x14ac:dyDescent="0.2">
      <c r="A17" s="3"/>
      <c r="B17" s="3"/>
      <c r="C17" s="3"/>
      <c r="D17" s="3"/>
      <c r="E17" s="3"/>
      <c r="F17" s="3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/>
      <c r="C27" s="3"/>
      <c r="D27" s="3"/>
      <c r="E27" s="3"/>
      <c r="F27" s="3"/>
    </row>
    <row r="28" spans="1:6" x14ac:dyDescent="0.2">
      <c r="A28" s="3"/>
      <c r="B28" s="3"/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  <row r="48" spans="1:6" x14ac:dyDescent="0.2">
      <c r="A48" s="3"/>
      <c r="B48" s="3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/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3"/>
      <c r="E62" s="3"/>
      <c r="F62" s="3"/>
    </row>
    <row r="63" spans="1:6" x14ac:dyDescent="0.2">
      <c r="A63" s="3"/>
      <c r="B63" s="3"/>
      <c r="C63" s="3"/>
      <c r="D63" s="3"/>
      <c r="E63" s="3"/>
      <c r="F63" s="3"/>
    </row>
    <row r="64" spans="1:6" x14ac:dyDescent="0.2">
      <c r="A64" s="3"/>
      <c r="B64" s="3"/>
      <c r="C64" s="3"/>
      <c r="D64" s="3"/>
      <c r="E64" s="3"/>
      <c r="F64" s="3"/>
    </row>
    <row r="65" spans="1:6" x14ac:dyDescent="0.2">
      <c r="A65" s="3"/>
      <c r="B65" s="3"/>
      <c r="C65" s="3"/>
      <c r="D65" s="3"/>
      <c r="E65" s="3"/>
      <c r="F65" s="3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"/>
      <c r="B67" s="3"/>
      <c r="C67" s="3"/>
      <c r="D67" s="3"/>
      <c r="E67" s="3"/>
      <c r="F67" s="3"/>
    </row>
    <row r="68" spans="1:6" x14ac:dyDescent="0.2">
      <c r="A68" s="3"/>
      <c r="B68" s="3"/>
      <c r="C68" s="3"/>
      <c r="D68" s="3"/>
      <c r="E68" s="3"/>
      <c r="F68" s="3"/>
    </row>
    <row r="69" spans="1:6" x14ac:dyDescent="0.2">
      <c r="A69" s="3"/>
      <c r="B69" s="3"/>
      <c r="C69" s="3"/>
      <c r="D69" s="3"/>
      <c r="E69" s="3"/>
      <c r="F69" s="3"/>
    </row>
    <row r="70" spans="1:6" x14ac:dyDescent="0.2">
      <c r="A70" s="3"/>
      <c r="B70" s="3"/>
      <c r="C70" s="3"/>
      <c r="D70" s="3"/>
      <c r="E70" s="3"/>
      <c r="F70" s="3"/>
    </row>
    <row r="71" spans="1:6" x14ac:dyDescent="0.2">
      <c r="A71" s="3"/>
      <c r="B71" s="3"/>
      <c r="C71" s="3"/>
      <c r="D71" s="3"/>
      <c r="E71" s="3"/>
      <c r="F71" s="3"/>
    </row>
    <row r="72" spans="1:6" x14ac:dyDescent="0.2">
      <c r="A72" s="3"/>
      <c r="B72" s="3"/>
      <c r="C72" s="3"/>
      <c r="D72" s="3"/>
      <c r="E72" s="3"/>
      <c r="F72" s="3"/>
    </row>
    <row r="73" spans="1:6" x14ac:dyDescent="0.2">
      <c r="A73" s="3"/>
      <c r="B73" s="3"/>
      <c r="C73" s="3"/>
      <c r="D73" s="3"/>
      <c r="E73" s="3"/>
      <c r="F73" s="3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3"/>
      <c r="B75" s="3"/>
      <c r="C75" s="3"/>
      <c r="D75" s="3"/>
      <c r="E75" s="3"/>
      <c r="F75" s="3"/>
    </row>
    <row r="76" spans="1:6" x14ac:dyDescent="0.2">
      <c r="A76" s="3"/>
      <c r="B76" s="3"/>
      <c r="C76" s="3"/>
      <c r="D76" s="3"/>
      <c r="E76" s="3"/>
      <c r="F76" s="3"/>
    </row>
    <row r="77" spans="1:6" x14ac:dyDescent="0.2">
      <c r="A77" s="3"/>
      <c r="B77" s="3"/>
      <c r="C77" s="3"/>
      <c r="D77" s="3"/>
      <c r="E77" s="3"/>
      <c r="F77" s="3"/>
    </row>
    <row r="78" spans="1:6" x14ac:dyDescent="0.2">
      <c r="A78" s="3"/>
      <c r="B78" s="3"/>
      <c r="C78" s="3"/>
      <c r="D78" s="3"/>
      <c r="E78" s="3"/>
      <c r="F78" s="3"/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3"/>
      <c r="B80" s="3"/>
      <c r="C80" s="3"/>
      <c r="D80" s="3"/>
      <c r="E80" s="3"/>
      <c r="F80" s="3"/>
    </row>
    <row r="81" spans="1:6" x14ac:dyDescent="0.2">
      <c r="A81" s="3"/>
      <c r="B81" s="3"/>
      <c r="C81" s="3"/>
      <c r="D81" s="3"/>
      <c r="E81" s="3"/>
      <c r="F81" s="3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3"/>
      <c r="B83" s="3"/>
      <c r="C83" s="3"/>
      <c r="D83" s="3"/>
      <c r="E83" s="3"/>
      <c r="F83" s="3"/>
    </row>
    <row r="84" spans="1:6" x14ac:dyDescent="0.2">
      <c r="A84" s="3"/>
      <c r="B84" s="3"/>
      <c r="C84" s="3"/>
      <c r="D84" s="3"/>
      <c r="E84" s="3"/>
      <c r="F84" s="3"/>
    </row>
    <row r="85" spans="1:6" x14ac:dyDescent="0.2">
      <c r="A85" s="3"/>
      <c r="B85" s="3"/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  <row r="92" spans="1:6" x14ac:dyDescent="0.2">
      <c r="A92" s="3"/>
      <c r="B92" s="3"/>
      <c r="C92" s="3"/>
      <c r="D92" s="3"/>
      <c r="E92" s="3"/>
      <c r="F92" s="3"/>
    </row>
    <row r="93" spans="1:6" x14ac:dyDescent="0.2">
      <c r="A93" s="3"/>
      <c r="B93" s="3"/>
      <c r="C93" s="3"/>
      <c r="D93" s="3"/>
      <c r="E93" s="3"/>
      <c r="F93" s="3"/>
    </row>
    <row r="94" spans="1:6" x14ac:dyDescent="0.2">
      <c r="A94" s="3"/>
      <c r="B94" s="3"/>
      <c r="C94" s="3"/>
      <c r="D94" s="3"/>
      <c r="E94" s="3"/>
      <c r="F94" s="3"/>
    </row>
    <row r="95" spans="1:6" x14ac:dyDescent="0.2">
      <c r="A95" s="3"/>
      <c r="B95" s="3"/>
      <c r="C95" s="3"/>
      <c r="D95" s="3"/>
      <c r="E95" s="3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x14ac:dyDescent="0.2">
      <c r="A98" s="3"/>
      <c r="B98" s="3"/>
      <c r="C98" s="3"/>
      <c r="D98" s="3"/>
      <c r="E98" s="3"/>
      <c r="F98" s="3"/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</sheetData>
  <mergeCells count="1">
    <mergeCell ref="A1:F1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 copies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14"/>
  <sheetViews>
    <sheetView workbookViewId="0">
      <selection activeCell="D37" sqref="D37"/>
    </sheetView>
  </sheetViews>
  <sheetFormatPr baseColWidth="10" defaultRowHeight="12.75" x14ac:dyDescent="0.2"/>
  <cols>
    <col min="1" max="1" width="10.7109375" style="5" customWidth="1"/>
    <col min="2" max="2" width="7.7109375" style="5" customWidth="1"/>
    <col min="3" max="3" width="8.7109375" style="5" customWidth="1"/>
    <col min="4" max="4" width="30.7109375" style="5" customWidth="1"/>
    <col min="5" max="5" width="10.7109375" style="5" customWidth="1"/>
    <col min="6" max="6" width="20.7109375" style="5" customWidth="1"/>
  </cols>
  <sheetData>
    <row r="1" spans="1:6" ht="18" x14ac:dyDescent="0.25">
      <c r="A1" s="26" t="s">
        <v>35</v>
      </c>
      <c r="B1" s="26"/>
      <c r="C1" s="26"/>
      <c r="D1" s="26"/>
      <c r="E1" s="26"/>
      <c r="F1" s="26"/>
    </row>
    <row r="2" spans="1:6" x14ac:dyDescent="0.2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</row>
    <row r="3" spans="1:6" x14ac:dyDescent="0.2">
      <c r="A3" s="5" t="s">
        <v>27</v>
      </c>
      <c r="B3" s="5" t="s">
        <v>27</v>
      </c>
      <c r="C3" s="5" t="s">
        <v>27</v>
      </c>
      <c r="D3" s="5" t="s">
        <v>31</v>
      </c>
      <c r="E3" s="5" t="s">
        <v>33</v>
      </c>
    </row>
    <row r="4" spans="1:6" x14ac:dyDescent="0.2">
      <c r="A4" s="5" t="s">
        <v>36</v>
      </c>
      <c r="B4" s="5">
        <v>1</v>
      </c>
      <c r="C4" s="5">
        <v>1</v>
      </c>
      <c r="D4" s="5" t="s">
        <v>15</v>
      </c>
      <c r="F4" s="5" t="s">
        <v>16</v>
      </c>
    </row>
    <row r="5" spans="1:6" x14ac:dyDescent="0.2">
      <c r="A5" s="5" t="s">
        <v>36</v>
      </c>
      <c r="B5" s="5">
        <v>2</v>
      </c>
      <c r="C5" s="5">
        <v>2</v>
      </c>
      <c r="D5" s="5" t="s">
        <v>17</v>
      </c>
      <c r="F5" s="5" t="s">
        <v>65</v>
      </c>
    </row>
    <row r="6" spans="1:6" x14ac:dyDescent="0.2">
      <c r="A6" s="5" t="s">
        <v>27</v>
      </c>
      <c r="B6" s="5" t="s">
        <v>28</v>
      </c>
      <c r="C6" s="5" t="s">
        <v>27</v>
      </c>
      <c r="D6" s="5" t="s">
        <v>32</v>
      </c>
      <c r="E6" s="5" t="s">
        <v>34</v>
      </c>
    </row>
    <row r="7" spans="1:6" x14ac:dyDescent="0.2">
      <c r="A7" s="5" t="s">
        <v>36</v>
      </c>
      <c r="B7" s="5">
        <v>1</v>
      </c>
      <c r="C7" s="5">
        <v>2</v>
      </c>
      <c r="D7" s="5" t="s">
        <v>15</v>
      </c>
      <c r="F7" s="5" t="s">
        <v>16</v>
      </c>
    </row>
    <row r="8" spans="1:6" x14ac:dyDescent="0.2">
      <c r="A8" s="5" t="s">
        <v>36</v>
      </c>
      <c r="B8" s="5">
        <v>2</v>
      </c>
      <c r="C8" s="5">
        <v>3</v>
      </c>
      <c r="D8" s="5" t="s">
        <v>63</v>
      </c>
      <c r="F8" s="5" t="s">
        <v>18</v>
      </c>
    </row>
    <row r="9" spans="1:6" x14ac:dyDescent="0.2">
      <c r="A9" s="5" t="s">
        <v>36</v>
      </c>
      <c r="B9" s="5">
        <v>3</v>
      </c>
      <c r="C9" s="5">
        <v>1</v>
      </c>
      <c r="D9" s="5" t="s">
        <v>20</v>
      </c>
      <c r="E9" s="5" t="s">
        <v>21</v>
      </c>
    </row>
    <row r="10" spans="1:6" x14ac:dyDescent="0.2">
      <c r="A10" s="5" t="s">
        <v>37</v>
      </c>
      <c r="B10" s="5">
        <v>1</v>
      </c>
      <c r="C10" s="5">
        <v>1</v>
      </c>
      <c r="D10" s="5" t="s">
        <v>15</v>
      </c>
      <c r="F10" s="5" t="s">
        <v>16</v>
      </c>
    </row>
    <row r="11" spans="1:6" x14ac:dyDescent="0.2">
      <c r="A11" s="5" t="s">
        <v>37</v>
      </c>
      <c r="B11" s="5">
        <v>2</v>
      </c>
      <c r="C11" s="5">
        <v>4</v>
      </c>
      <c r="D11" s="5" t="s">
        <v>23</v>
      </c>
      <c r="F11" s="5" t="s">
        <v>24</v>
      </c>
    </row>
    <row r="12" spans="1:6" x14ac:dyDescent="0.2">
      <c r="A12" s="5" t="s">
        <v>37</v>
      </c>
      <c r="B12" s="5">
        <v>3</v>
      </c>
      <c r="C12" s="5">
        <v>2</v>
      </c>
      <c r="D12" s="5" t="s">
        <v>64</v>
      </c>
      <c r="F12" s="5" t="s">
        <v>25</v>
      </c>
    </row>
    <row r="13" spans="1:6" x14ac:dyDescent="0.2">
      <c r="A13" s="5" t="s">
        <v>27</v>
      </c>
      <c r="B13" s="5" t="s">
        <v>29</v>
      </c>
      <c r="C13" s="5" t="s">
        <v>28</v>
      </c>
      <c r="D13" s="5" t="s">
        <v>63</v>
      </c>
      <c r="F13" s="5" t="s">
        <v>25</v>
      </c>
    </row>
    <row r="14" spans="1:6" x14ac:dyDescent="0.2">
      <c r="A14" s="5" t="s">
        <v>27</v>
      </c>
      <c r="B14" s="5" t="s">
        <v>30</v>
      </c>
      <c r="C14" s="5" t="s">
        <v>27</v>
      </c>
      <c r="D14" s="5" t="s">
        <v>64</v>
      </c>
      <c r="F14" s="5" t="s">
        <v>18</v>
      </c>
    </row>
  </sheetData>
  <mergeCells count="1">
    <mergeCell ref="A1:F1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 copies="0" r:id="rId1"/>
  <headerFooter alignWithMargins="0"/>
  <ignoredErrors>
    <ignoredError sqref="A3:C3 A6:C6 A13:C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Netzplan"/>
  <dimension ref="A1:Q10"/>
  <sheetViews>
    <sheetView workbookViewId="0">
      <selection activeCell="S18" sqref="S18"/>
    </sheetView>
  </sheetViews>
  <sheetFormatPr baseColWidth="10" defaultRowHeight="12.75" x14ac:dyDescent="0.2"/>
  <cols>
    <col min="1" max="1" width="11.42578125" style="6"/>
    <col min="2" max="4" width="11.42578125" style="8" hidden="1" customWidth="1"/>
    <col min="5" max="6" width="11.42578125" hidden="1" customWidth="1"/>
    <col min="7" max="8" width="11.42578125" style="7" hidden="1" customWidth="1"/>
    <col min="9" max="17" width="11.42578125" style="7"/>
  </cols>
  <sheetData>
    <row r="1" spans="1:17" ht="38.25" x14ac:dyDescent="0.2">
      <c r="A1" s="9" t="s">
        <v>38</v>
      </c>
      <c r="B1" s="10" t="s">
        <v>60</v>
      </c>
      <c r="C1" s="10" t="s">
        <v>62</v>
      </c>
      <c r="D1" s="10" t="s">
        <v>61</v>
      </c>
      <c r="E1" s="11"/>
      <c r="F1" s="11" t="s">
        <v>51</v>
      </c>
      <c r="G1" s="12" t="s">
        <v>49</v>
      </c>
      <c r="H1" s="13" t="s">
        <v>52</v>
      </c>
      <c r="I1" s="12" t="s">
        <v>58</v>
      </c>
      <c r="J1" s="12" t="s">
        <v>59</v>
      </c>
      <c r="K1" s="12" t="s">
        <v>53</v>
      </c>
      <c r="L1" s="12" t="s">
        <v>54</v>
      </c>
      <c r="M1" s="12" t="s">
        <v>55</v>
      </c>
      <c r="N1" s="12" t="s">
        <v>56</v>
      </c>
      <c r="O1" s="13" t="s">
        <v>50</v>
      </c>
      <c r="P1" s="12" t="s">
        <v>57</v>
      </c>
      <c r="Q1" s="13" t="s">
        <v>52</v>
      </c>
    </row>
    <row r="2" spans="1:17" x14ac:dyDescent="0.2">
      <c r="A2" s="6" t="s">
        <v>39</v>
      </c>
      <c r="B2" s="8">
        <v>2</v>
      </c>
      <c r="C2" s="8">
        <v>3</v>
      </c>
      <c r="D2" s="8">
        <v>5</v>
      </c>
      <c r="G2" s="7">
        <v>3.1666666666666665</v>
      </c>
      <c r="H2" s="7">
        <v>0.5</v>
      </c>
      <c r="K2" s="7">
        <v>0</v>
      </c>
      <c r="L2" s="7">
        <v>3.3333333333333344</v>
      </c>
      <c r="M2" s="7">
        <v>3.1666666666666665</v>
      </c>
      <c r="N2" s="7">
        <v>6.5</v>
      </c>
      <c r="O2" s="7">
        <v>3.3333333333333344</v>
      </c>
      <c r="P2" s="7">
        <v>19.916666666666668</v>
      </c>
      <c r="Q2" s="7">
        <v>1.973786547054502</v>
      </c>
    </row>
    <row r="3" spans="1:17" x14ac:dyDescent="0.2">
      <c r="A3" s="6" t="s">
        <v>40</v>
      </c>
      <c r="B3" s="8">
        <v>3</v>
      </c>
      <c r="C3" s="8">
        <v>4</v>
      </c>
      <c r="D3" s="8">
        <v>5</v>
      </c>
      <c r="G3" s="7">
        <v>4</v>
      </c>
      <c r="H3" s="7">
        <v>0.33333333333333331</v>
      </c>
      <c r="K3" s="7">
        <v>0</v>
      </c>
      <c r="L3" s="7">
        <v>7.4166666666666661</v>
      </c>
      <c r="M3" s="7">
        <v>4</v>
      </c>
      <c r="N3" s="7">
        <v>11.416666666666666</v>
      </c>
      <c r="O3" s="7">
        <v>7.4166666666666661</v>
      </c>
    </row>
    <row r="4" spans="1:17" x14ac:dyDescent="0.2">
      <c r="A4" s="6" t="s">
        <v>45</v>
      </c>
      <c r="B4" s="8">
        <v>4</v>
      </c>
      <c r="C4" s="8">
        <v>6</v>
      </c>
      <c r="D4" s="8">
        <v>9</v>
      </c>
      <c r="F4" t="s">
        <v>44</v>
      </c>
      <c r="G4" s="7">
        <v>6.166666666666667</v>
      </c>
      <c r="H4" s="7">
        <v>0.83333333333333337</v>
      </c>
      <c r="I4" s="7">
        <v>0</v>
      </c>
      <c r="J4" s="7">
        <v>6.1666666666666661</v>
      </c>
    </row>
    <row r="5" spans="1:17" x14ac:dyDescent="0.2">
      <c r="A5" s="6" t="s">
        <v>46</v>
      </c>
      <c r="B5" s="8">
        <v>2</v>
      </c>
      <c r="C5" s="8">
        <v>4</v>
      </c>
      <c r="D5" s="8">
        <v>7</v>
      </c>
      <c r="G5" s="7">
        <v>4.166666666666667</v>
      </c>
      <c r="H5" s="7">
        <v>0.83333333333333337</v>
      </c>
      <c r="K5" s="7">
        <v>3.1666666666666665</v>
      </c>
      <c r="L5" s="7">
        <v>6.5</v>
      </c>
      <c r="M5" s="7">
        <v>7.3333333333333339</v>
      </c>
      <c r="N5" s="7">
        <v>10.666666666666668</v>
      </c>
      <c r="O5" s="7">
        <v>3.3333333333333348</v>
      </c>
    </row>
    <row r="6" spans="1:17" x14ac:dyDescent="0.2">
      <c r="A6" s="6" t="s">
        <v>47</v>
      </c>
      <c r="B6" s="8">
        <v>0</v>
      </c>
      <c r="C6" s="8">
        <v>0</v>
      </c>
      <c r="D6" s="8">
        <v>0</v>
      </c>
      <c r="G6" s="7">
        <v>0</v>
      </c>
      <c r="H6" s="7">
        <v>0</v>
      </c>
      <c r="K6" s="7">
        <v>4</v>
      </c>
      <c r="L6" s="7">
        <v>11.416666666666666</v>
      </c>
      <c r="M6" s="7">
        <v>4</v>
      </c>
      <c r="N6" s="7">
        <v>11.416666666666666</v>
      </c>
      <c r="O6" s="7">
        <v>7.4166666666666661</v>
      </c>
    </row>
    <row r="7" spans="1:17" x14ac:dyDescent="0.2">
      <c r="A7" s="6" t="s">
        <v>41</v>
      </c>
      <c r="B7" s="8">
        <v>3</v>
      </c>
      <c r="C7" s="8">
        <v>5</v>
      </c>
      <c r="D7" s="8">
        <v>8.5</v>
      </c>
      <c r="F7" t="s">
        <v>44</v>
      </c>
      <c r="G7" s="7">
        <v>5.25</v>
      </c>
      <c r="H7" s="7">
        <v>0.91666666666666663</v>
      </c>
      <c r="I7" s="7">
        <v>6.166666666666667</v>
      </c>
      <c r="J7" s="7">
        <v>11.416666666666666</v>
      </c>
    </row>
    <row r="8" spans="1:17" x14ac:dyDescent="0.2">
      <c r="A8" s="6" t="s">
        <v>42</v>
      </c>
      <c r="B8" s="8">
        <v>1.5</v>
      </c>
      <c r="C8" s="8">
        <v>4</v>
      </c>
      <c r="D8" s="8">
        <v>7</v>
      </c>
      <c r="G8" s="7">
        <v>4.083333333333333</v>
      </c>
      <c r="H8" s="7">
        <v>0.91666666666666663</v>
      </c>
      <c r="K8" s="7">
        <v>7.3333333333333339</v>
      </c>
      <c r="L8" s="7">
        <v>10.666666666666668</v>
      </c>
      <c r="M8" s="7">
        <v>11.416666666666668</v>
      </c>
      <c r="N8" s="7">
        <v>14.75</v>
      </c>
      <c r="O8" s="7">
        <v>3.333333333333333</v>
      </c>
    </row>
    <row r="9" spans="1:17" x14ac:dyDescent="0.2">
      <c r="A9" s="6" t="s">
        <v>43</v>
      </c>
      <c r="B9" s="8">
        <v>1</v>
      </c>
      <c r="C9" s="8">
        <v>3</v>
      </c>
      <c r="D9" s="8">
        <v>7</v>
      </c>
      <c r="F9" t="s">
        <v>44</v>
      </c>
      <c r="G9" s="7">
        <v>3.3333333333333335</v>
      </c>
      <c r="H9" s="7">
        <v>1</v>
      </c>
      <c r="I9" s="7">
        <v>11.416666666666668</v>
      </c>
      <c r="J9" s="7">
        <v>14.75</v>
      </c>
    </row>
    <row r="10" spans="1:17" x14ac:dyDescent="0.2">
      <c r="A10" s="6" t="s">
        <v>48</v>
      </c>
      <c r="B10" s="8">
        <v>2</v>
      </c>
      <c r="C10" s="8">
        <v>5</v>
      </c>
      <c r="D10" s="8">
        <v>9</v>
      </c>
      <c r="F10" t="s">
        <v>44</v>
      </c>
      <c r="G10" s="7">
        <v>5.166666666666667</v>
      </c>
      <c r="H10" s="7">
        <v>1.1666666666666667</v>
      </c>
      <c r="I10" s="7">
        <v>14.75</v>
      </c>
      <c r="J10" s="7">
        <v>19.916666666666668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 copies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blProdukt"/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Cover</vt:lpstr>
      <vt:lpstr>Permutationen</vt:lpstr>
      <vt:lpstr>P001</vt:lpstr>
      <vt:lpstr>P004</vt:lpstr>
      <vt:lpstr>P003</vt:lpstr>
      <vt:lpstr>P002</vt:lpstr>
      <vt:lpstr>S-P001</vt:lpstr>
      <vt:lpstr>Netzplan</vt:lpstr>
      <vt:lpstr>Produkt</vt:lpstr>
      <vt:lpstr>Quicksort</vt:lpstr>
      <vt:lpstr>Nutzwertanalyse</vt:lpstr>
      <vt:lpstr>Regression</vt:lpstr>
      <vt:lpstr>Engpass</vt:lpstr>
      <vt:lpstr>Lösungen</vt:lpstr>
    </vt:vector>
  </TitlesOfParts>
  <Company>Ingenieurbüro Nahrstedt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HN</cp:lastModifiedBy>
  <dcterms:created xsi:type="dcterms:W3CDTF">2005-06-20T14:41:49Z</dcterms:created>
  <dcterms:modified xsi:type="dcterms:W3CDTF">2014-04-05T06:43:12Z</dcterms:modified>
</cp:coreProperties>
</file>