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_EigeneDaten\01_Technik\01_Bücher\05_Excel + VBA Ergänzungen\50_Anwendungen\"/>
    </mc:Choice>
  </mc:AlternateContent>
  <xr:revisionPtr revIDLastSave="0" documentId="13_ncr:1_{CE20408C-2D91-4E8B-9B80-7CB10166D76C}" xr6:coauthVersionLast="47" xr6:coauthVersionMax="47" xr10:uidLastSave="{00000000-0000-0000-0000-000000000000}"/>
  <bookViews>
    <workbookView xWindow="-21720" yWindow="-4170" windowWidth="21840" windowHeight="13140" xr2:uid="{2D449464-51AC-45F0-8798-B4B4226F47D5}"/>
  </bookViews>
  <sheets>
    <sheet name="Cover" sheetId="2" r:id="rId1"/>
    <sheet name="Tabelle1" sheetId="1" r:id="rId2"/>
  </sheets>
  <externalReferences>
    <externalReference r:id="rId3"/>
  </externalReferences>
  <definedNames>
    <definedName name="c_">[1]Tabelle1!$B$11</definedName>
    <definedName name="d0">[1]Tabelle1!$B$1</definedName>
    <definedName name="d1_">[1]Tabelle1!$B$2</definedName>
    <definedName name="d2_">[1]Tabelle1!$B$3</definedName>
    <definedName name="E">Tabelle1!$B$3</definedName>
    <definedName name="F">Tabelle1!$B$1</definedName>
    <definedName name="h">[1]Tabelle1!$B$9</definedName>
    <definedName name="I">Tabelle1!$B$4</definedName>
    <definedName name="l" localSheetId="0">[1]Tabelle1!$B$4</definedName>
    <definedName name="l">Tabelle1!$B$2</definedName>
    <definedName name="lc">[1]Tabelle1!$B$10</definedName>
    <definedName name="ρ">[1]Tabelle1!$B$5</definedName>
    <definedName name="ω">[1]Tabelle1!$B$6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" i="1"/>
  <c r="B10" i="1"/>
  <c r="B4" i="1" s="1"/>
</calcChain>
</file>

<file path=xl/sharedStrings.xml><?xml version="1.0" encoding="utf-8"?>
<sst xmlns="http://schemas.openxmlformats.org/spreadsheetml/2006/main" count="28" uniqueCount="24">
  <si>
    <t>F =</t>
  </si>
  <si>
    <t>l =</t>
  </si>
  <si>
    <t>E =</t>
  </si>
  <si>
    <t>I =</t>
  </si>
  <si>
    <t>N</t>
  </si>
  <si>
    <t>N/mm2</t>
  </si>
  <si>
    <t>mm</t>
  </si>
  <si>
    <t>b =</t>
  </si>
  <si>
    <t>h =</t>
  </si>
  <si>
    <r>
      <t>mm</t>
    </r>
    <r>
      <rPr>
        <vertAlign val="superscript"/>
        <sz val="10"/>
        <color theme="1"/>
        <rFont val="Arial"/>
        <family val="2"/>
      </rPr>
      <t>4</t>
    </r>
  </si>
  <si>
    <t>x [mm]</t>
  </si>
  <si>
    <t>y [mm]</t>
  </si>
  <si>
    <t>Excel + VBA</t>
  </si>
  <si>
    <t>Kapitel</t>
  </si>
  <si>
    <t>Festigkeitsberechnungen</t>
  </si>
  <si>
    <t>Thema</t>
  </si>
  <si>
    <t>Autor</t>
  </si>
  <si>
    <t>Harald Nahrstedt</t>
  </si>
  <si>
    <t>Datum</t>
  </si>
  <si>
    <t>Version</t>
  </si>
  <si>
    <t>1.3</t>
  </si>
  <si>
    <t>Springer Vieweg Verlag</t>
  </si>
  <si>
    <t>Durchbiegung</t>
  </si>
  <si>
    <t>Einseitig eingespannter Träger mit Punktlast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</si>
</sst>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15">
    <xf numFmtId="0" fontId="0" fillId="0" borderId="0" xfId="0"/>
    <xf numFmtId="0" fontId="0" fillId="0" borderId="0" xfId="0" applyAlignment="1">
      <alignment horizontal="right"/>
    </xf>
    <xf numFmtId="0" fontId="2" fillId="2" borderId="0" xfId="1" applyFont="1" applyFill="1" applyAlignment="1">
      <alignment horizontal="center"/>
    </xf>
    <xf numFmtId="0" fontId="1" fillId="0" borderId="0" xfId="1" applyFont="1"/>
    <xf numFmtId="0" fontId="5" fillId="0" borderId="0" xfId="1"/>
    <xf numFmtId="0" fontId="1" fillId="3" borderId="0" xfId="1" applyFont="1" applyFill="1"/>
    <xf numFmtId="0" fontId="1" fillId="3" borderId="0" xfId="1" applyFont="1" applyFill="1" applyAlignment="1">
      <alignment horizontal="right"/>
    </xf>
    <xf numFmtId="0" fontId="1" fillId="0" borderId="0" xfId="1" quotePrefix="1" applyFont="1" applyAlignment="1">
      <alignment horizontal="left" indent="1"/>
    </xf>
    <xf numFmtId="0" fontId="1" fillId="3" borderId="0" xfId="1" applyFont="1" applyFill="1" applyAlignment="1">
      <alignment horizontal="right" indent="1"/>
    </xf>
    <xf numFmtId="0" fontId="3" fillId="0" borderId="0" xfId="1" applyFont="1" applyAlignment="1">
      <alignment horizontal="left" indent="1"/>
    </xf>
    <xf numFmtId="0" fontId="1" fillId="0" borderId="0" xfId="1" applyFont="1" applyAlignment="1">
      <alignment horizontal="left" indent="1"/>
    </xf>
    <xf numFmtId="14" fontId="1" fillId="0" borderId="0" xfId="1" applyNumberFormat="1" applyFont="1" applyAlignment="1">
      <alignment horizontal="left" indent="1"/>
    </xf>
    <xf numFmtId="14" fontId="1" fillId="0" borderId="0" xfId="1" applyNumberFormat="1" applyFont="1" applyAlignment="1">
      <alignment horizontal="left"/>
    </xf>
    <xf numFmtId="0" fontId="1" fillId="4" borderId="0" xfId="1" applyFont="1" applyFill="1" applyAlignment="1">
      <alignment horizontal="center" wrapText="1"/>
    </xf>
    <xf numFmtId="0" fontId="1" fillId="4" borderId="0" xfId="1" applyFont="1" applyFill="1" applyAlignment="1">
      <alignment horizontal="center"/>
    </xf>
  </cellXfs>
  <cellStyles count="2">
    <cellStyle name="Standard" xfId="0" builtinId="0"/>
    <cellStyle name="Standard 2 2" xfId="1" xr:uid="{942DED6F-8960-459B-B5FA-C0F58F418C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Durchbiegung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Tabelle1!$D$2:$D$22</c:f>
              <c:numCache>
                <c:formatCode>General</c:formatCode>
                <c:ptCount val="21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  <c:pt idx="15">
                  <c:v>750</c:v>
                </c:pt>
                <c:pt idx="16">
                  <c:v>800</c:v>
                </c:pt>
                <c:pt idx="17">
                  <c:v>850</c:v>
                </c:pt>
                <c:pt idx="18">
                  <c:v>900</c:v>
                </c:pt>
                <c:pt idx="19">
                  <c:v>950</c:v>
                </c:pt>
                <c:pt idx="20">
                  <c:v>1000</c:v>
                </c:pt>
              </c:numCache>
            </c:numRef>
          </c:cat>
          <c:val>
            <c:numRef>
              <c:f>Tabelle1!$E$2:$E$22</c:f>
              <c:numCache>
                <c:formatCode>General</c:formatCode>
                <c:ptCount val="21"/>
                <c:pt idx="0">
                  <c:v>0</c:v>
                </c:pt>
                <c:pt idx="1">
                  <c:v>-8.4285714285714294E-3</c:v>
                </c:pt>
                <c:pt idx="2">
                  <c:v>-3.3142857142857148E-2</c:v>
                </c:pt>
                <c:pt idx="3">
                  <c:v>-7.3285714285714287E-2</c:v>
                </c:pt>
                <c:pt idx="4">
                  <c:v>-0.128</c:v>
                </c:pt>
                <c:pt idx="5">
                  <c:v>-0.19642857142857142</c:v>
                </c:pt>
                <c:pt idx="6">
                  <c:v>-0.27771428571428575</c:v>
                </c:pt>
                <c:pt idx="7">
                  <c:v>-0.37099999999999989</c:v>
                </c:pt>
                <c:pt idx="8">
                  <c:v>-0.47542857142857153</c:v>
                </c:pt>
                <c:pt idx="9">
                  <c:v>-0.59014285714285719</c:v>
                </c:pt>
                <c:pt idx="10">
                  <c:v>-0.71428571428571419</c:v>
                </c:pt>
                <c:pt idx="11">
                  <c:v>-0.84700000000000009</c:v>
                </c:pt>
                <c:pt idx="12">
                  <c:v>-0.98742857142857154</c:v>
                </c:pt>
                <c:pt idx="13">
                  <c:v>-1.1347142857142856</c:v>
                </c:pt>
                <c:pt idx="14">
                  <c:v>-1.2879999999999996</c:v>
                </c:pt>
                <c:pt idx="15">
                  <c:v>-1.4464285714285714</c:v>
                </c:pt>
                <c:pt idx="16">
                  <c:v>-1.6091428571428574</c:v>
                </c:pt>
                <c:pt idx="17">
                  <c:v>-1.7752857142857137</c:v>
                </c:pt>
                <c:pt idx="18">
                  <c:v>-1.944</c:v>
                </c:pt>
                <c:pt idx="19">
                  <c:v>-2.1144285714285718</c:v>
                </c:pt>
                <c:pt idx="20">
                  <c:v>-2.2857142857142856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55-4103-A1EF-705098BEA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78961776"/>
        <c:axId val="2078959696"/>
      </c:lineChart>
      <c:catAx>
        <c:axId val="2078961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Länge x [mm]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78959696"/>
        <c:crosses val="autoZero"/>
        <c:auto val="1"/>
        <c:lblAlgn val="ctr"/>
        <c:lblOffset val="100"/>
        <c:noMultiLvlLbl val="0"/>
      </c:catAx>
      <c:valAx>
        <c:axId val="207895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y [mm]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78961776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11</xdr:col>
      <xdr:colOff>0</xdr:colOff>
      <xdr:row>17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3F4B6ED-DC06-4C06-B81A-F7C2A62A56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6-05-01_DehnungFliehkraf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elle1"/>
    </sheetNames>
    <sheetDataSet>
      <sheetData sheetId="0" refreshError="1"/>
      <sheetData sheetId="1">
        <row r="1">
          <cell r="B1">
            <v>12</v>
          </cell>
        </row>
        <row r="2">
          <cell r="B2">
            <v>3</v>
          </cell>
        </row>
        <row r="3">
          <cell r="B3">
            <v>2</v>
          </cell>
        </row>
        <row r="4">
          <cell r="B4">
            <v>60</v>
          </cell>
        </row>
        <row r="5">
          <cell r="B5">
            <v>7850</v>
          </cell>
        </row>
        <row r="6">
          <cell r="B6">
            <v>0.1</v>
          </cell>
        </row>
        <row r="9">
          <cell r="B9">
            <v>120</v>
          </cell>
        </row>
        <row r="10">
          <cell r="B10">
            <v>66</v>
          </cell>
        </row>
        <row r="11">
          <cell r="B11">
            <v>186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37419-97D8-4895-BD9C-C943F03A43CE}">
  <dimension ref="B2:C24"/>
  <sheetViews>
    <sheetView showGridLines="0" showRowColHeaders="0" tabSelected="1" workbookViewId="0">
      <selection activeCell="C11" sqref="C11"/>
    </sheetView>
  </sheetViews>
  <sheetFormatPr baseColWidth="10" defaultColWidth="11.44140625" defaultRowHeight="14.4" x14ac:dyDescent="0.3"/>
  <cols>
    <col min="1" max="1" width="3.88671875" style="4" customWidth="1"/>
    <col min="2" max="2" width="20.6640625" style="4" customWidth="1"/>
    <col min="3" max="3" width="21.109375" style="4" customWidth="1"/>
    <col min="4" max="16384" width="11.44140625" style="4"/>
  </cols>
  <sheetData>
    <row r="2" spans="2:3" x14ac:dyDescent="0.3">
      <c r="B2" s="2"/>
      <c r="C2" s="3"/>
    </row>
    <row r="3" spans="2:3" x14ac:dyDescent="0.3">
      <c r="B3" s="2" t="s">
        <v>12</v>
      </c>
      <c r="C3" s="3"/>
    </row>
    <row r="4" spans="2:3" x14ac:dyDescent="0.3">
      <c r="B4" s="2"/>
      <c r="C4" s="3"/>
    </row>
    <row r="5" spans="2:3" x14ac:dyDescent="0.3">
      <c r="B5" s="5"/>
      <c r="C5" s="3"/>
    </row>
    <row r="6" spans="2:3" x14ac:dyDescent="0.3">
      <c r="B6" s="6"/>
      <c r="C6" s="7"/>
    </row>
    <row r="7" spans="2:3" x14ac:dyDescent="0.3">
      <c r="B7" s="8" t="s">
        <v>13</v>
      </c>
      <c r="C7" s="9" t="s">
        <v>14</v>
      </c>
    </row>
    <row r="8" spans="2:3" x14ac:dyDescent="0.3">
      <c r="B8" s="8"/>
      <c r="C8" s="10"/>
    </row>
    <row r="9" spans="2:3" x14ac:dyDescent="0.3">
      <c r="B9" s="8" t="s">
        <v>15</v>
      </c>
      <c r="C9" s="10" t="s">
        <v>22</v>
      </c>
    </row>
    <row r="10" spans="2:3" x14ac:dyDescent="0.3">
      <c r="B10" s="8"/>
      <c r="C10" s="10" t="s">
        <v>23</v>
      </c>
    </row>
    <row r="11" spans="2:3" x14ac:dyDescent="0.3">
      <c r="B11" s="8"/>
      <c r="C11" s="10"/>
    </row>
    <row r="12" spans="2:3" x14ac:dyDescent="0.3">
      <c r="B12" s="8"/>
      <c r="C12" s="10"/>
    </row>
    <row r="13" spans="2:3" x14ac:dyDescent="0.3">
      <c r="B13" s="8"/>
      <c r="C13" s="10"/>
    </row>
    <row r="14" spans="2:3" x14ac:dyDescent="0.3">
      <c r="B14" s="8"/>
      <c r="C14" s="10"/>
    </row>
    <row r="15" spans="2:3" x14ac:dyDescent="0.3">
      <c r="B15" s="8"/>
      <c r="C15" s="10"/>
    </row>
    <row r="16" spans="2:3" x14ac:dyDescent="0.3">
      <c r="B16" s="8"/>
      <c r="C16" s="10"/>
    </row>
    <row r="17" spans="2:3" x14ac:dyDescent="0.3">
      <c r="B17" s="8"/>
      <c r="C17" s="10"/>
    </row>
    <row r="18" spans="2:3" x14ac:dyDescent="0.3">
      <c r="B18" s="8" t="s">
        <v>16</v>
      </c>
      <c r="C18" s="10" t="s">
        <v>17</v>
      </c>
    </row>
    <row r="19" spans="2:3" x14ac:dyDescent="0.3">
      <c r="B19" s="8" t="s">
        <v>18</v>
      </c>
      <c r="C19" s="11">
        <v>45274</v>
      </c>
    </row>
    <row r="20" spans="2:3" x14ac:dyDescent="0.3">
      <c r="B20" s="8" t="s">
        <v>19</v>
      </c>
      <c r="C20" s="7" t="s">
        <v>20</v>
      </c>
    </row>
    <row r="21" spans="2:3" x14ac:dyDescent="0.3">
      <c r="B21" s="6"/>
      <c r="C21" s="12"/>
    </row>
    <row r="22" spans="2:3" x14ac:dyDescent="0.3">
      <c r="B22" s="13"/>
      <c r="C22" s="3"/>
    </row>
    <row r="23" spans="2:3" x14ac:dyDescent="0.3">
      <c r="B23" s="13" t="s">
        <v>21</v>
      </c>
      <c r="C23" s="3"/>
    </row>
    <row r="24" spans="2:3" x14ac:dyDescent="0.3">
      <c r="B24" s="14"/>
      <c r="C24" s="3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43E66-383C-48AC-AB2F-4934C6A89417}">
  <dimension ref="A1:E22"/>
  <sheetViews>
    <sheetView workbookViewId="0">
      <selection activeCell="I22" sqref="I22"/>
    </sheetView>
  </sheetViews>
  <sheetFormatPr baseColWidth="10" defaultRowHeight="13.2" x14ac:dyDescent="0.25"/>
  <cols>
    <col min="1" max="1" width="6.6640625" customWidth="1"/>
    <col min="2" max="2" width="12" bestFit="1" customWidth="1"/>
    <col min="3" max="3" width="9.21875" customWidth="1"/>
    <col min="4" max="4" width="6.6640625" bestFit="1" customWidth="1"/>
    <col min="6" max="6" width="4.5546875" customWidth="1"/>
  </cols>
  <sheetData>
    <row r="1" spans="1:5" x14ac:dyDescent="0.25">
      <c r="A1" s="1" t="s">
        <v>0</v>
      </c>
      <c r="B1">
        <v>1200</v>
      </c>
      <c r="C1" t="s">
        <v>4</v>
      </c>
      <c r="D1" t="s">
        <v>10</v>
      </c>
      <c r="E1" t="s">
        <v>11</v>
      </c>
    </row>
    <row r="2" spans="1:5" x14ac:dyDescent="0.25">
      <c r="A2" s="1" t="s">
        <v>1</v>
      </c>
      <c r="B2">
        <v>1000</v>
      </c>
      <c r="C2" t="s">
        <v>6</v>
      </c>
      <c r="D2">
        <v>0</v>
      </c>
      <c r="E2">
        <f t="shared" ref="E2:E22" si="0">-F*l^3/(3*E*I)*(3*(D2/l)^2-(D2/l)^3)</f>
        <v>0</v>
      </c>
    </row>
    <row r="3" spans="1:5" x14ac:dyDescent="0.25">
      <c r="A3" s="1" t="s">
        <v>2</v>
      </c>
      <c r="B3">
        <v>210000</v>
      </c>
      <c r="C3" t="s">
        <v>5</v>
      </c>
      <c r="D3">
        <v>50</v>
      </c>
      <c r="E3">
        <f t="shared" si="0"/>
        <v>-8.4285714285714294E-3</v>
      </c>
    </row>
    <row r="4" spans="1:5" ht="15.6" x14ac:dyDescent="0.25">
      <c r="A4" s="1" t="s">
        <v>3</v>
      </c>
      <c r="B4">
        <f>B10</f>
        <v>1666666.6666666667</v>
      </c>
      <c r="C4" t="s">
        <v>9</v>
      </c>
      <c r="D4">
        <v>100</v>
      </c>
      <c r="E4">
        <f t="shared" si="0"/>
        <v>-3.3142857142857148E-2</v>
      </c>
    </row>
    <row r="5" spans="1:5" x14ac:dyDescent="0.25">
      <c r="D5">
        <v>150</v>
      </c>
      <c r="E5">
        <f t="shared" si="0"/>
        <v>-7.3285714285714287E-2</v>
      </c>
    </row>
    <row r="6" spans="1:5" x14ac:dyDescent="0.25">
      <c r="D6">
        <v>200</v>
      </c>
      <c r="E6">
        <f t="shared" si="0"/>
        <v>-0.128</v>
      </c>
    </row>
    <row r="7" spans="1:5" x14ac:dyDescent="0.25">
      <c r="D7">
        <v>250</v>
      </c>
      <c r="E7">
        <f t="shared" si="0"/>
        <v>-0.19642857142857142</v>
      </c>
    </row>
    <row r="8" spans="1:5" x14ac:dyDescent="0.25">
      <c r="A8" s="1" t="s">
        <v>7</v>
      </c>
      <c r="B8">
        <v>20</v>
      </c>
      <c r="C8" t="s">
        <v>6</v>
      </c>
      <c r="D8">
        <v>300</v>
      </c>
      <c r="E8">
        <f t="shared" si="0"/>
        <v>-0.27771428571428575</v>
      </c>
    </row>
    <row r="9" spans="1:5" x14ac:dyDescent="0.25">
      <c r="A9" s="1" t="s">
        <v>8</v>
      </c>
      <c r="B9">
        <v>100</v>
      </c>
      <c r="C9" t="s">
        <v>6</v>
      </c>
      <c r="D9">
        <v>350</v>
      </c>
      <c r="E9">
        <f t="shared" si="0"/>
        <v>-0.37099999999999989</v>
      </c>
    </row>
    <row r="10" spans="1:5" ht="15.6" x14ac:dyDescent="0.25">
      <c r="A10" s="1" t="s">
        <v>3</v>
      </c>
      <c r="B10">
        <f>B8*B9^3/12</f>
        <v>1666666.6666666667</v>
      </c>
      <c r="C10" t="s">
        <v>9</v>
      </c>
      <c r="D10">
        <v>400</v>
      </c>
      <c r="E10">
        <f t="shared" si="0"/>
        <v>-0.47542857142857153</v>
      </c>
    </row>
    <row r="11" spans="1:5" x14ac:dyDescent="0.25">
      <c r="D11">
        <v>450</v>
      </c>
      <c r="E11">
        <f t="shared" si="0"/>
        <v>-0.59014285714285719</v>
      </c>
    </row>
    <row r="12" spans="1:5" x14ac:dyDescent="0.25">
      <c r="D12">
        <v>500</v>
      </c>
      <c r="E12">
        <f t="shared" si="0"/>
        <v>-0.71428571428571419</v>
      </c>
    </row>
    <row r="13" spans="1:5" x14ac:dyDescent="0.25">
      <c r="D13">
        <v>550</v>
      </c>
      <c r="E13">
        <f t="shared" si="0"/>
        <v>-0.84700000000000009</v>
      </c>
    </row>
    <row r="14" spans="1:5" x14ac:dyDescent="0.25">
      <c r="D14">
        <v>600</v>
      </c>
      <c r="E14">
        <f t="shared" si="0"/>
        <v>-0.98742857142857154</v>
      </c>
    </row>
    <row r="15" spans="1:5" x14ac:dyDescent="0.25">
      <c r="D15">
        <v>650</v>
      </c>
      <c r="E15">
        <f t="shared" si="0"/>
        <v>-1.1347142857142856</v>
      </c>
    </row>
    <row r="16" spans="1:5" x14ac:dyDescent="0.25">
      <c r="D16">
        <v>700</v>
      </c>
      <c r="E16">
        <f t="shared" si="0"/>
        <v>-1.2879999999999996</v>
      </c>
    </row>
    <row r="17" spans="4:5" x14ac:dyDescent="0.25">
      <c r="D17">
        <v>750</v>
      </c>
      <c r="E17">
        <f t="shared" si="0"/>
        <v>-1.4464285714285714</v>
      </c>
    </row>
    <row r="18" spans="4:5" x14ac:dyDescent="0.25">
      <c r="D18">
        <v>800</v>
      </c>
      <c r="E18">
        <f t="shared" si="0"/>
        <v>-1.6091428571428574</v>
      </c>
    </row>
    <row r="19" spans="4:5" x14ac:dyDescent="0.25">
      <c r="D19">
        <v>850</v>
      </c>
      <c r="E19">
        <f t="shared" si="0"/>
        <v>-1.7752857142857137</v>
      </c>
    </row>
    <row r="20" spans="4:5" x14ac:dyDescent="0.25">
      <c r="D20">
        <v>900</v>
      </c>
      <c r="E20">
        <f t="shared" si="0"/>
        <v>-1.944</v>
      </c>
    </row>
    <row r="21" spans="4:5" x14ac:dyDescent="0.25">
      <c r="D21">
        <v>950</v>
      </c>
      <c r="E21">
        <f t="shared" si="0"/>
        <v>-2.1144285714285718</v>
      </c>
    </row>
    <row r="22" spans="4:5" x14ac:dyDescent="0.25">
      <c r="D22">
        <v>1000</v>
      </c>
      <c r="E22">
        <f t="shared" si="0"/>
        <v>-2.2857142857142856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Cover</vt:lpstr>
      <vt:lpstr>Tabelle1</vt:lpstr>
      <vt:lpstr>E</vt:lpstr>
      <vt:lpstr>F</vt:lpstr>
      <vt:lpstr>I</vt:lpstr>
      <vt:lpstr>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2023-12-14T14:28:19Z</dcterms:created>
  <dcterms:modified xsi:type="dcterms:W3CDTF">2023-12-23T08:12:06Z</dcterms:modified>
</cp:coreProperties>
</file>