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45" windowWidth="11580" windowHeight="6540"/>
  </bookViews>
  <sheets>
    <sheet name="Cover" sheetId="5" r:id="rId1"/>
    <sheet name="Matrix" sheetId="1" r:id="rId2"/>
    <sheet name="Greedysuche" sheetId="4" r:id="rId3"/>
  </sheets>
  <definedNames>
    <definedName name="∑_Zeit">Greedysuche!$E$4:$E$8</definedName>
    <definedName name="Matrix">Matrix!$A$2:$D$7</definedName>
    <definedName name="Wert">Greedysuche!$B$4:$B$8</definedName>
    <definedName name="Zeit">Greedysuche!$C$4:$C$8</definedName>
    <definedName name="Zeitraum">Greedysuche!$D$4:$D$8</definedName>
  </definedNames>
  <calcPr calcId="162913"/>
</workbook>
</file>

<file path=xl/calcChain.xml><?xml version="1.0" encoding="utf-8"?>
<calcChain xmlns="http://schemas.openxmlformats.org/spreadsheetml/2006/main">
  <c r="F10" i="4" l="1"/>
  <c r="F3" i="4"/>
  <c r="B4" i="4" l="1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D3" i="4"/>
  <c r="C3" i="4"/>
  <c r="E3" i="4" s="1"/>
  <c r="B3" i="4"/>
  <c r="E4" i="4" l="1"/>
  <c r="F4" i="4" s="1"/>
  <c r="E5" i="4" l="1"/>
  <c r="E6" i="4" s="1"/>
  <c r="E7" i="4" s="1"/>
  <c r="F7" i="4" s="1"/>
  <c r="E8" i="4" l="1"/>
  <c r="F8" i="4" s="1"/>
  <c r="F5" i="4"/>
  <c r="F6" i="4"/>
</calcChain>
</file>

<file path=xl/sharedStrings.xml><?xml version="1.0" encoding="utf-8"?>
<sst xmlns="http://schemas.openxmlformats.org/spreadsheetml/2006/main" count="22" uniqueCount="18">
  <si>
    <t>Nr</t>
  </si>
  <si>
    <t>Wert</t>
  </si>
  <si>
    <t>Zeit</t>
  </si>
  <si>
    <t>Zeitraum</t>
  </si>
  <si>
    <t>∑ Zeit</t>
  </si>
  <si>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Wert</t>
    </r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</si>
  <si>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</si>
  <si>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</si>
  <si>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</si>
  <si>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</si>
  <si>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</si>
  <si>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</si>
  <si>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</si>
  <si>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</si>
  <si>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Optimale Auftragsfolge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</si>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</sst>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</cellStyleXfs>
  <cellXfs count="18">
    <xf numFmtId="0" fontId="0" fillId="0" borderId="0" xfId="0"/>
    <xf numFmtId="0" fontId="5" fillId="0" borderId="0" xfId="1" applyFont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3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5" fillId="4" borderId="0" xfId="3" applyFont="1" applyFill="1" applyAlignment="1">
      <alignment wrapText="1"/>
    </xf>
    <xf numFmtId="0" fontId="5" fillId="4" borderId="0" xfId="3" applyFont="1" applyFill="1" applyAlignment="1">
      <alignment horizontal="center" wrapText="1"/>
    </xf>
    <xf numFmtId="0" fontId="5" fillId="4" borderId="0" xfId="3" applyFont="1" applyFill="1"/>
    <xf numFmtId="0" fontId="7" fillId="0" borderId="0" xfId="0" applyFont="1" applyFill="1" applyAlignment="1">
      <alignment horizontal="center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26.7109375" style="1" bestFit="1" customWidth="1"/>
    <col min="4" max="16384" width="11.42578125" style="1"/>
  </cols>
  <sheetData>
    <row r="2" spans="2:4" x14ac:dyDescent="0.2">
      <c r="B2" s="12"/>
    </row>
    <row r="3" spans="2:4" x14ac:dyDescent="0.2">
      <c r="B3" s="13" t="s">
        <v>16</v>
      </c>
    </row>
    <row r="4" spans="2:4" x14ac:dyDescent="0.2">
      <c r="B4" s="12"/>
    </row>
    <row r="5" spans="2:4" x14ac:dyDescent="0.2">
      <c r="B5" s="2"/>
    </row>
    <row r="6" spans="2:4" x14ac:dyDescent="0.2">
      <c r="B6" s="3" t="s">
        <v>6</v>
      </c>
      <c r="C6" s="5">
        <v>6</v>
      </c>
      <c r="D6" s="6"/>
    </row>
    <row r="7" spans="2:4" x14ac:dyDescent="0.2">
      <c r="B7" s="3" t="s">
        <v>7</v>
      </c>
      <c r="C7" s="10" t="s">
        <v>8</v>
      </c>
      <c r="D7" s="6"/>
    </row>
    <row r="8" spans="2:4" x14ac:dyDescent="0.2">
      <c r="B8" s="3"/>
      <c r="C8" s="6"/>
      <c r="D8" s="6"/>
    </row>
    <row r="9" spans="2:4" x14ac:dyDescent="0.2">
      <c r="B9" s="3" t="s">
        <v>9</v>
      </c>
      <c r="C9" s="11" t="s">
        <v>14</v>
      </c>
      <c r="D9" s="6"/>
    </row>
    <row r="10" spans="2:4" x14ac:dyDescent="0.2">
      <c r="B10" s="3"/>
      <c r="C10" s="6"/>
      <c r="D10" s="6"/>
    </row>
    <row r="11" spans="2:4" x14ac:dyDescent="0.2">
      <c r="B11" s="3"/>
      <c r="C11" s="6"/>
      <c r="D11" s="6"/>
    </row>
    <row r="12" spans="2:4" x14ac:dyDescent="0.2">
      <c r="B12" s="3"/>
      <c r="C12" s="7"/>
      <c r="D12" s="6"/>
    </row>
    <row r="13" spans="2:4" x14ac:dyDescent="0.2">
      <c r="B13" s="3"/>
      <c r="C13" s="9"/>
      <c r="D13" s="6"/>
    </row>
    <row r="14" spans="2:4" x14ac:dyDescent="0.2">
      <c r="B14" s="3" t="s">
        <v>10</v>
      </c>
      <c r="C14" s="6" t="s">
        <v>11</v>
      </c>
      <c r="D14" s="6"/>
    </row>
    <row r="15" spans="2:4" x14ac:dyDescent="0.2">
      <c r="B15" s="3" t="s">
        <v>12</v>
      </c>
      <c r="C15" s="8">
        <v>42795</v>
      </c>
      <c r="D15" s="6"/>
    </row>
    <row r="16" spans="2:4" x14ac:dyDescent="0.2">
      <c r="B16" s="3" t="s">
        <v>13</v>
      </c>
      <c r="C16" s="6" t="s">
        <v>15</v>
      </c>
      <c r="D16" s="6"/>
    </row>
    <row r="17" spans="2:3" x14ac:dyDescent="0.2">
      <c r="B17" s="3"/>
      <c r="C17" s="4"/>
    </row>
    <row r="18" spans="2:3" x14ac:dyDescent="0.2">
      <c r="B18" s="14"/>
    </row>
    <row r="19" spans="2:3" x14ac:dyDescent="0.2">
      <c r="B19" s="15" t="s">
        <v>17</v>
      </c>
    </row>
    <row r="20" spans="2:3" x14ac:dyDescent="0.2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7"/>
  <sheetViews>
    <sheetView workbookViewId="0">
      <selection activeCell="B1" sqref="B1"/>
    </sheetView>
  </sheetViews>
  <sheetFormatPr baseColWidth="10" defaultRowHeight="15" x14ac:dyDescent="0.25"/>
  <cols>
    <col min="1" max="1" width="7.28515625" customWidth="1"/>
    <col min="2" max="5" width="8.5703125" customWidth="1"/>
  </cols>
  <sheetData>
    <row r="1" spans="1:4" x14ac:dyDescent="0.25">
      <c r="A1" s="17" t="s">
        <v>0</v>
      </c>
      <c r="B1" s="17" t="s">
        <v>1</v>
      </c>
      <c r="C1" s="17" t="s">
        <v>2</v>
      </c>
      <c r="D1" s="17" t="s">
        <v>3</v>
      </c>
    </row>
    <row r="2" spans="1:4" x14ac:dyDescent="0.25">
      <c r="A2">
        <v>1</v>
      </c>
      <c r="B2">
        <v>73</v>
      </c>
      <c r="C2">
        <v>12</v>
      </c>
      <c r="D2">
        <v>30</v>
      </c>
    </row>
    <row r="3" spans="1:4" x14ac:dyDescent="0.25">
      <c r="A3">
        <v>2</v>
      </c>
      <c r="B3">
        <v>61</v>
      </c>
      <c r="C3">
        <v>10</v>
      </c>
      <c r="D3">
        <v>40</v>
      </c>
    </row>
    <row r="4" spans="1:4" x14ac:dyDescent="0.25">
      <c r="A4">
        <v>3</v>
      </c>
      <c r="B4">
        <v>55</v>
      </c>
      <c r="C4">
        <v>8</v>
      </c>
      <c r="D4">
        <v>50</v>
      </c>
    </row>
    <row r="5" spans="1:4" x14ac:dyDescent="0.25">
      <c r="A5">
        <v>4</v>
      </c>
      <c r="B5">
        <v>12</v>
      </c>
      <c r="C5">
        <v>11</v>
      </c>
      <c r="D5">
        <v>30</v>
      </c>
    </row>
    <row r="6" spans="1:4" x14ac:dyDescent="0.25">
      <c r="A6">
        <v>5</v>
      </c>
      <c r="B6">
        <v>48</v>
      </c>
      <c r="C6">
        <v>14</v>
      </c>
      <c r="D6">
        <v>35</v>
      </c>
    </row>
    <row r="7" spans="1:4" x14ac:dyDescent="0.25">
      <c r="A7">
        <v>6</v>
      </c>
      <c r="B7">
        <v>33</v>
      </c>
      <c r="C7">
        <v>10</v>
      </c>
      <c r="D7">
        <v>45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0"/>
  <sheetViews>
    <sheetView workbookViewId="0">
      <selection activeCell="J19" sqref="J19"/>
    </sheetView>
  </sheetViews>
  <sheetFormatPr baseColWidth="10" defaultRowHeight="15" x14ac:dyDescent="0.25"/>
  <cols>
    <col min="1" max="1" width="7.28515625" customWidth="1"/>
    <col min="2" max="7" width="8.42578125" customWidth="1"/>
  </cols>
  <sheetData>
    <row r="1" spans="1:6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 spans="1:6" x14ac:dyDescent="0.25">
      <c r="E2">
        <v>0</v>
      </c>
    </row>
    <row r="3" spans="1:6" x14ac:dyDescent="0.25">
      <c r="A3">
        <v>5</v>
      </c>
      <c r="B3">
        <f t="shared" ref="B3:B8" si="0">VLOOKUP(A3,Matrix,2)</f>
        <v>48</v>
      </c>
      <c r="C3">
        <f t="shared" ref="C3:C8" si="1">VLOOKUP(A3,Matrix,3)</f>
        <v>14</v>
      </c>
      <c r="D3">
        <f t="shared" ref="D3:D8" si="2">VLOOKUP(A3,Matrix,4)</f>
        <v>35</v>
      </c>
      <c r="E3">
        <f>E2+C3</f>
        <v>14</v>
      </c>
      <c r="F3">
        <f>IF(E3&lt;=D3,B3,0)</f>
        <v>48</v>
      </c>
    </row>
    <row r="4" spans="1:6" x14ac:dyDescent="0.25">
      <c r="A4">
        <v>1</v>
      </c>
      <c r="B4">
        <f t="shared" si="0"/>
        <v>73</v>
      </c>
      <c r="C4">
        <f t="shared" si="1"/>
        <v>12</v>
      </c>
      <c r="D4">
        <f t="shared" si="2"/>
        <v>30</v>
      </c>
      <c r="E4">
        <f t="shared" ref="E4:E8" si="3">E3+C4</f>
        <v>26</v>
      </c>
      <c r="F4">
        <f t="shared" ref="F4:F8" si="4">IF(E4&lt;=D4,B4,0)</f>
        <v>73</v>
      </c>
    </row>
    <row r="5" spans="1:6" x14ac:dyDescent="0.25">
      <c r="A5">
        <v>2</v>
      </c>
      <c r="B5">
        <f t="shared" si="0"/>
        <v>61</v>
      </c>
      <c r="C5">
        <f t="shared" si="1"/>
        <v>10</v>
      </c>
      <c r="D5">
        <f t="shared" si="2"/>
        <v>40</v>
      </c>
      <c r="E5">
        <f t="shared" si="3"/>
        <v>36</v>
      </c>
      <c r="F5">
        <f t="shared" si="4"/>
        <v>61</v>
      </c>
    </row>
    <row r="6" spans="1:6" x14ac:dyDescent="0.25">
      <c r="A6">
        <v>3</v>
      </c>
      <c r="B6">
        <f t="shared" si="0"/>
        <v>55</v>
      </c>
      <c r="C6">
        <f t="shared" si="1"/>
        <v>8</v>
      </c>
      <c r="D6">
        <f t="shared" si="2"/>
        <v>50</v>
      </c>
      <c r="E6">
        <f t="shared" si="3"/>
        <v>44</v>
      </c>
      <c r="F6">
        <f t="shared" si="4"/>
        <v>55</v>
      </c>
    </row>
    <row r="7" spans="1:6" x14ac:dyDescent="0.25">
      <c r="A7">
        <v>4</v>
      </c>
      <c r="B7">
        <f t="shared" si="0"/>
        <v>12</v>
      </c>
      <c r="C7">
        <f t="shared" si="1"/>
        <v>11</v>
      </c>
      <c r="D7">
        <f t="shared" si="2"/>
        <v>30</v>
      </c>
      <c r="E7">
        <f t="shared" si="3"/>
        <v>55</v>
      </c>
      <c r="F7">
        <f t="shared" si="4"/>
        <v>0</v>
      </c>
    </row>
    <row r="8" spans="1:6" x14ac:dyDescent="0.25">
      <c r="A8">
        <v>6</v>
      </c>
      <c r="B8">
        <f t="shared" si="0"/>
        <v>33</v>
      </c>
      <c r="C8">
        <f t="shared" si="1"/>
        <v>10</v>
      </c>
      <c r="D8">
        <f t="shared" si="2"/>
        <v>45</v>
      </c>
      <c r="E8">
        <f t="shared" si="3"/>
        <v>65</v>
      </c>
      <c r="F8">
        <f t="shared" si="4"/>
        <v>0</v>
      </c>
    </row>
    <row r="10" spans="1:6" x14ac:dyDescent="0.25">
      <c r="F10">
        <f>SUM(F3:F9)</f>
        <v>237</v>
      </c>
    </row>
  </sheetData>
  <sortState ref="A3:D8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Cover</vt:lpstr>
      <vt:lpstr>Matrix</vt:lpstr>
      <vt:lpstr>Greedysuche</vt:lpstr>
      <vt:lpstr>∑_Zeit</vt:lpstr>
      <vt:lpstr>Matrix</vt:lpstr>
      <vt:lpstr>Wert</vt:lpstr>
      <vt:lpstr>Zeit</vt:lpstr>
      <vt:lpstr>Zeitraum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2012-12-24T10:25:02Z</dcterms:created>
  <dcterms:modified xsi:type="dcterms:W3CDTF">2017-05-27T13:49:27Z</dcterms:modified>
</cp:coreProperties>
</file>