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5_Excel + VBA Ergänzungen\50_Anwendungen\"/>
    </mc:Choice>
  </mc:AlternateContent>
  <xr:revisionPtr revIDLastSave="0" documentId="13_ncr:1_{1459314A-3606-4419-A3FE-CCCAAD9EEDBC}" xr6:coauthVersionLast="47" xr6:coauthVersionMax="47" xr10:uidLastSave="{00000000-0000-0000-0000-000000000000}"/>
  <bookViews>
    <workbookView xWindow="-21720" yWindow="-4170" windowWidth="21840" windowHeight="13140" xr2:uid="{2D449464-51AC-45F0-8798-B4B4226F47D5}"/>
  </bookViews>
  <sheets>
    <sheet name="Cover" sheetId="2" r:id="rId1"/>
    <sheet name="Größte Durchbiegungen" sheetId="1" r:id="rId2"/>
  </sheets>
  <definedNames>
    <definedName name="l">'Größte Durchbiegungen'!$B$1</definedName>
    <definedName name="qA">'Größte Durchbiegungen'!#REF!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E19" i="1"/>
  <c r="G19" i="1" s="1"/>
  <c r="F19" i="1"/>
  <c r="E20" i="1"/>
  <c r="G20" i="1" s="1"/>
  <c r="F20" i="1"/>
  <c r="E21" i="1"/>
  <c r="F21" i="1"/>
  <c r="G21" i="1"/>
  <c r="E22" i="1"/>
  <c r="F22" i="1"/>
  <c r="G22" i="1"/>
  <c r="E23" i="1"/>
  <c r="G23" i="1" s="1"/>
  <c r="F23" i="1"/>
  <c r="E24" i="1"/>
  <c r="G24" i="1" s="1"/>
  <c r="F24" i="1"/>
  <c r="E25" i="1"/>
  <c r="F25" i="1"/>
  <c r="G25" i="1"/>
  <c r="E26" i="1"/>
  <c r="F26" i="1"/>
  <c r="G26" i="1"/>
  <c r="E27" i="1"/>
  <c r="G27" i="1" s="1"/>
  <c r="F27" i="1"/>
  <c r="E28" i="1"/>
  <c r="G28" i="1" s="1"/>
  <c r="F28" i="1"/>
  <c r="E29" i="1"/>
  <c r="F29" i="1"/>
  <c r="G29" i="1"/>
  <c r="E30" i="1"/>
  <c r="F30" i="1"/>
  <c r="G30" i="1" s="1"/>
  <c r="E31" i="1"/>
  <c r="G31" i="1" s="1"/>
  <c r="F31" i="1"/>
  <c r="E32" i="1"/>
  <c r="G32" i="1" s="1"/>
  <c r="F32" i="1"/>
  <c r="G7" i="1"/>
  <c r="G11" i="1"/>
  <c r="G14" i="1"/>
  <c r="E13" i="1"/>
  <c r="G13" i="1" s="1"/>
  <c r="F13" i="1"/>
  <c r="E14" i="1"/>
  <c r="F14" i="1"/>
  <c r="E15" i="1"/>
  <c r="F15" i="1"/>
  <c r="G15" i="1" s="1"/>
  <c r="E16" i="1"/>
  <c r="G16" i="1" s="1"/>
  <c r="F16" i="1"/>
  <c r="E17" i="1"/>
  <c r="G17" i="1" s="1"/>
  <c r="F17" i="1"/>
  <c r="G2" i="1"/>
  <c r="F8" i="1"/>
  <c r="F9" i="1"/>
  <c r="F10" i="1"/>
  <c r="G10" i="1" s="1"/>
  <c r="F11" i="1"/>
  <c r="F12" i="1"/>
  <c r="E8" i="1"/>
  <c r="G8" i="1" s="1"/>
  <c r="E9" i="1"/>
  <c r="G9" i="1" s="1"/>
  <c r="E10" i="1"/>
  <c r="E11" i="1"/>
  <c r="E12" i="1"/>
  <c r="G12" i="1" s="1"/>
  <c r="F5" i="1"/>
  <c r="F6" i="1"/>
  <c r="F7" i="1"/>
  <c r="E5" i="1"/>
  <c r="G5" i="1" s="1"/>
  <c r="E6" i="1"/>
  <c r="G6" i="1" s="1"/>
  <c r="E7" i="1"/>
  <c r="E3" i="1"/>
  <c r="G3" i="1" s="1"/>
  <c r="E4" i="1"/>
  <c r="G4" i="1" s="1"/>
  <c r="E2" i="1"/>
  <c r="F3" i="1"/>
  <c r="F4" i="1"/>
  <c r="F2" i="1"/>
</calcChain>
</file>

<file path=xl/sharedStrings.xml><?xml version="1.0" encoding="utf-8"?>
<sst xmlns="http://schemas.openxmlformats.org/spreadsheetml/2006/main" count="19" uniqueCount="19">
  <si>
    <t>l =</t>
  </si>
  <si>
    <t>Excel + VBA</t>
  </si>
  <si>
    <t>Kapitel</t>
  </si>
  <si>
    <t>Festigkeitsberechnungen</t>
  </si>
  <si>
    <t>Thema</t>
  </si>
  <si>
    <t>Autor</t>
  </si>
  <si>
    <t>Harald Nahrstedt</t>
  </si>
  <si>
    <t>Datum</t>
  </si>
  <si>
    <t>Version</t>
  </si>
  <si>
    <t>1.3</t>
  </si>
  <si>
    <t>Springer Vieweg Verlag</t>
  </si>
  <si>
    <t>Durchbiegung</t>
  </si>
  <si>
    <t>x</t>
  </si>
  <si>
    <r>
      <t>y</t>
    </r>
    <r>
      <rPr>
        <vertAlign val="subscript"/>
        <sz val="10"/>
        <color theme="1"/>
        <rFont val="Arial"/>
        <family val="2"/>
      </rPr>
      <t xml:space="preserve">1 </t>
    </r>
    <r>
      <rPr>
        <sz val="10"/>
        <color theme="1"/>
        <rFont val="Arial"/>
        <family val="2"/>
      </rPr>
      <t>= 9x</t>
    </r>
    <r>
      <rPr>
        <vertAlign val="superscript"/>
        <sz val="10"/>
        <color theme="1"/>
        <rFont val="Arial"/>
        <family val="2"/>
      </rPr>
      <t>2</t>
    </r>
  </si>
  <si>
    <r>
      <t>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8x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+ 1</t>
    </r>
  </si>
  <si>
    <t>und anderseitig</t>
  </si>
  <si>
    <t xml:space="preserve">Einseitig frei aufliegender und anderseitig </t>
  </si>
  <si>
    <t xml:space="preserve">fest eingespannter Träger </t>
  </si>
  <si>
    <t>mit gleichmäßiger Streckenlast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</si>
</sst>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vertAlign val="subscript"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2" borderId="0" xfId="1" applyFont="1" applyFill="1" applyAlignment="1">
      <alignment horizontal="center"/>
    </xf>
    <xf numFmtId="0" fontId="1" fillId="0" borderId="0" xfId="1" applyFont="1"/>
    <xf numFmtId="0" fontId="4" fillId="0" borderId="0" xfId="1"/>
    <xf numFmtId="0" fontId="1" fillId="3" borderId="0" xfId="1" applyFont="1" applyFill="1"/>
    <xf numFmtId="0" fontId="1" fillId="3" borderId="0" xfId="1" applyFont="1" applyFill="1" applyAlignment="1">
      <alignment horizontal="right"/>
    </xf>
    <xf numFmtId="0" fontId="1" fillId="0" borderId="0" xfId="1" quotePrefix="1" applyFont="1" applyAlignment="1">
      <alignment horizontal="left" indent="1"/>
    </xf>
    <xf numFmtId="0" fontId="1" fillId="3" borderId="0" xfId="1" applyFont="1" applyFill="1" applyAlignment="1">
      <alignment horizontal="right" indent="1"/>
    </xf>
    <xf numFmtId="0" fontId="3" fillId="0" borderId="0" xfId="1" applyFont="1" applyAlignment="1">
      <alignment horizontal="left" indent="1"/>
    </xf>
    <xf numFmtId="0" fontId="1" fillId="0" borderId="0" xfId="1" applyFont="1" applyAlignment="1">
      <alignment horizontal="left" indent="1"/>
    </xf>
    <xf numFmtId="14" fontId="1" fillId="0" borderId="0" xfId="1" applyNumberFormat="1" applyFont="1" applyAlignment="1">
      <alignment horizontal="left" indent="1"/>
    </xf>
    <xf numFmtId="14" fontId="1" fillId="0" borderId="0" xfId="1" applyNumberFormat="1" applyFont="1" applyAlignment="1">
      <alignment horizontal="left"/>
    </xf>
    <xf numFmtId="0" fontId="1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Standard" xfId="0" builtinId="0"/>
    <cellStyle name="Standard 2 2" xfId="1" xr:uid="{942DED6F-8960-459B-B5FA-C0F58F418C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für l =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0778161406431551E-2"/>
          <c:y val="0.17482283638447421"/>
          <c:w val="0.88133174623082877"/>
          <c:h val="0.70166033130913652"/>
        </c:manualLayout>
      </c:layout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'Größte Durchbiegungen'!$D$2:$D$32</c:f>
              <c:numCache>
                <c:formatCode>General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  <c:pt idx="21">
                  <c:v>1.1000000000000001</c:v>
                </c:pt>
                <c:pt idx="22">
                  <c:v>1.2</c:v>
                </c:pt>
                <c:pt idx="23">
                  <c:v>1.3</c:v>
                </c:pt>
                <c:pt idx="24">
                  <c:v>1.4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</c:numCache>
            </c:numRef>
          </c:xVal>
          <c:yVal>
            <c:numRef>
              <c:f>'Größte Durchbiegungen'!$E$2:$E$32</c:f>
              <c:numCache>
                <c:formatCode>General</c:formatCode>
                <c:ptCount val="31"/>
                <c:pt idx="0">
                  <c:v>9</c:v>
                </c:pt>
                <c:pt idx="1">
                  <c:v>7.29</c:v>
                </c:pt>
                <c:pt idx="2">
                  <c:v>5.7600000000000007</c:v>
                </c:pt>
                <c:pt idx="3">
                  <c:v>4.4099999999999993</c:v>
                </c:pt>
                <c:pt idx="4">
                  <c:v>3.2399999999999998</c:v>
                </c:pt>
                <c:pt idx="5">
                  <c:v>2.25</c:v>
                </c:pt>
                <c:pt idx="6">
                  <c:v>1.4400000000000002</c:v>
                </c:pt>
                <c:pt idx="7">
                  <c:v>0.80999999999999994</c:v>
                </c:pt>
                <c:pt idx="8">
                  <c:v>0.36000000000000004</c:v>
                </c:pt>
                <c:pt idx="9">
                  <c:v>9.0000000000000011E-2</c:v>
                </c:pt>
                <c:pt idx="10">
                  <c:v>0</c:v>
                </c:pt>
                <c:pt idx="11">
                  <c:v>9.0000000000000011E-2</c:v>
                </c:pt>
                <c:pt idx="12">
                  <c:v>0.36000000000000004</c:v>
                </c:pt>
                <c:pt idx="13">
                  <c:v>0.80999999999999994</c:v>
                </c:pt>
                <c:pt idx="14">
                  <c:v>1.4400000000000002</c:v>
                </c:pt>
                <c:pt idx="15">
                  <c:v>2.25</c:v>
                </c:pt>
                <c:pt idx="16">
                  <c:v>3.2399999999999998</c:v>
                </c:pt>
                <c:pt idx="17">
                  <c:v>4.4099999999999993</c:v>
                </c:pt>
                <c:pt idx="18">
                  <c:v>5.7600000000000007</c:v>
                </c:pt>
                <c:pt idx="19">
                  <c:v>7.29</c:v>
                </c:pt>
                <c:pt idx="20">
                  <c:v>9</c:v>
                </c:pt>
                <c:pt idx="21">
                  <c:v>10.89</c:v>
                </c:pt>
                <c:pt idx="22">
                  <c:v>12.959999999999999</c:v>
                </c:pt>
                <c:pt idx="23">
                  <c:v>15.210000000000003</c:v>
                </c:pt>
                <c:pt idx="24">
                  <c:v>17.639999999999997</c:v>
                </c:pt>
                <c:pt idx="25">
                  <c:v>20.25</c:v>
                </c:pt>
                <c:pt idx="26">
                  <c:v>23.040000000000003</c:v>
                </c:pt>
                <c:pt idx="27">
                  <c:v>26.009999999999998</c:v>
                </c:pt>
                <c:pt idx="28">
                  <c:v>29.16</c:v>
                </c:pt>
                <c:pt idx="29">
                  <c:v>32.489999999999995</c:v>
                </c:pt>
                <c:pt idx="30">
                  <c:v>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55-4103-A1EF-705098BEAAE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Ref>
                <c:f>'Größte Durchbiegungen'!$B$6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'Größte Durchbiegungen'!$D$2:$D$32</c:f>
              <c:numCache>
                <c:formatCode>General</c:formatCode>
                <c:ptCount val="3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  <c:pt idx="21">
                  <c:v>1.1000000000000001</c:v>
                </c:pt>
                <c:pt idx="22">
                  <c:v>1.2</c:v>
                </c:pt>
                <c:pt idx="23">
                  <c:v>1.3</c:v>
                </c:pt>
                <c:pt idx="24">
                  <c:v>1.4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</c:numCache>
            </c:numRef>
          </c:xVal>
          <c:yVal>
            <c:numRef>
              <c:f>'Größte Durchbiegungen'!$F$2:$F$32</c:f>
              <c:numCache>
                <c:formatCode>General</c:formatCode>
                <c:ptCount val="31"/>
                <c:pt idx="0">
                  <c:v>-7</c:v>
                </c:pt>
                <c:pt idx="1">
                  <c:v>-4.8320000000000007</c:v>
                </c:pt>
                <c:pt idx="2">
                  <c:v>-3.096000000000001</c:v>
                </c:pt>
                <c:pt idx="3">
                  <c:v>-1.7439999999999993</c:v>
                </c:pt>
                <c:pt idx="4">
                  <c:v>-0.72799999999999998</c:v>
                </c:pt>
                <c:pt idx="5">
                  <c:v>0</c:v>
                </c:pt>
                <c:pt idx="6">
                  <c:v>0.48799999999999988</c:v>
                </c:pt>
                <c:pt idx="7">
                  <c:v>0.78400000000000003</c:v>
                </c:pt>
                <c:pt idx="8">
                  <c:v>0.93599999999999994</c:v>
                </c:pt>
                <c:pt idx="9">
                  <c:v>0.99199999999999999</c:v>
                </c:pt>
                <c:pt idx="10">
                  <c:v>1</c:v>
                </c:pt>
                <c:pt idx="11">
                  <c:v>1.008</c:v>
                </c:pt>
                <c:pt idx="12">
                  <c:v>1.0640000000000001</c:v>
                </c:pt>
                <c:pt idx="13">
                  <c:v>1.216</c:v>
                </c:pt>
                <c:pt idx="14">
                  <c:v>1.512</c:v>
                </c:pt>
                <c:pt idx="15">
                  <c:v>2</c:v>
                </c:pt>
                <c:pt idx="16">
                  <c:v>2.7279999999999998</c:v>
                </c:pt>
                <c:pt idx="17">
                  <c:v>3.7439999999999993</c:v>
                </c:pt>
                <c:pt idx="18">
                  <c:v>5.096000000000001</c:v>
                </c:pt>
                <c:pt idx="19">
                  <c:v>6.8320000000000007</c:v>
                </c:pt>
                <c:pt idx="20">
                  <c:v>9</c:v>
                </c:pt>
                <c:pt idx="21">
                  <c:v>11.648000000000003</c:v>
                </c:pt>
                <c:pt idx="22">
                  <c:v>14.824</c:v>
                </c:pt>
                <c:pt idx="23">
                  <c:v>18.576000000000004</c:v>
                </c:pt>
                <c:pt idx="24">
                  <c:v>22.951999999999995</c:v>
                </c:pt>
                <c:pt idx="25">
                  <c:v>28</c:v>
                </c:pt>
                <c:pt idx="26">
                  <c:v>33.768000000000008</c:v>
                </c:pt>
                <c:pt idx="27">
                  <c:v>40.303999999999995</c:v>
                </c:pt>
                <c:pt idx="28">
                  <c:v>47.656000000000006</c:v>
                </c:pt>
                <c:pt idx="29">
                  <c:v>55.871999999999993</c:v>
                </c:pt>
                <c:pt idx="30">
                  <c:v>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78D-4376-91AB-F306A25A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8961776"/>
        <c:axId val="2078959696"/>
      </c:scatterChart>
      <c:valAx>
        <c:axId val="207896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59696"/>
        <c:crossesAt val="-5"/>
        <c:crossBetween val="midCat"/>
      </c:valAx>
      <c:valAx>
        <c:axId val="2078959696"/>
        <c:scaling>
          <c:orientation val="minMax"/>
          <c:max val="1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78961776"/>
        <c:crossesAt val="-1.5"/>
        <c:crossBetween val="midCat"/>
        <c:maj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1907</xdr:rowOff>
    </xdr:from>
    <xdr:to>
      <xdr:col>13</xdr:col>
      <xdr:colOff>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3F4B6ED-DC06-4C06-B81A-F7C2A62A56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79093</xdr:colOff>
      <xdr:row>6</xdr:row>
      <xdr:rowOff>145216</xdr:rowOff>
    </xdr:from>
    <xdr:to>
      <xdr:col>11</xdr:col>
      <xdr:colOff>185188</xdr:colOff>
      <xdr:row>7</xdr:row>
      <xdr:rowOff>75471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4AD57357-0B0E-4700-A045-B26250B7C4E3}"/>
            </a:ext>
          </a:extLst>
        </xdr:cNvPr>
        <xdr:cNvSpPr/>
      </xdr:nvSpPr>
      <xdr:spPr>
        <a:xfrm>
          <a:off x="7180145" y="1209388"/>
          <a:ext cx="106095" cy="10104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516598</xdr:colOff>
      <xdr:row>11</xdr:row>
      <xdr:rowOff>84029</xdr:rowOff>
    </xdr:from>
    <xdr:to>
      <xdr:col>9</xdr:col>
      <xdr:colOff>625565</xdr:colOff>
      <xdr:row>12</xdr:row>
      <xdr:rowOff>19763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CFF974CD-1628-4766-B10B-E16AD6855148}"/>
            </a:ext>
          </a:extLst>
        </xdr:cNvPr>
        <xdr:cNvSpPr/>
      </xdr:nvSpPr>
      <xdr:spPr>
        <a:xfrm>
          <a:off x="6041098" y="2002167"/>
          <a:ext cx="108967" cy="10652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337104</xdr:colOff>
      <xdr:row>11</xdr:row>
      <xdr:rowOff>9445</xdr:rowOff>
    </xdr:from>
    <xdr:to>
      <xdr:col>10</xdr:col>
      <xdr:colOff>450818</xdr:colOff>
      <xdr:row>11</xdr:row>
      <xdr:rowOff>112398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E791B274-165F-4DB0-804A-E9EC6325AB64}"/>
            </a:ext>
          </a:extLst>
        </xdr:cNvPr>
        <xdr:cNvSpPr/>
      </xdr:nvSpPr>
      <xdr:spPr>
        <a:xfrm>
          <a:off x="6649880" y="1927583"/>
          <a:ext cx="113714" cy="10295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37419-97D8-4895-BD9C-C943F03A43CE}">
  <dimension ref="B2:D24"/>
  <sheetViews>
    <sheetView showGridLines="0" showRowColHeaders="0" tabSelected="1" workbookViewId="0">
      <selection activeCell="E26" sqref="E26"/>
    </sheetView>
  </sheetViews>
  <sheetFormatPr baseColWidth="10" defaultColWidth="11.44140625" defaultRowHeight="14.4" x14ac:dyDescent="0.3"/>
  <cols>
    <col min="1" max="1" width="3.88671875" style="4" customWidth="1"/>
    <col min="2" max="2" width="20.6640625" style="4" customWidth="1"/>
    <col min="3" max="3" width="21.109375" style="4" customWidth="1"/>
    <col min="4" max="16384" width="11.44140625" style="4"/>
  </cols>
  <sheetData>
    <row r="2" spans="2:4" x14ac:dyDescent="0.3">
      <c r="B2" s="2"/>
      <c r="C2" s="3"/>
    </row>
    <row r="3" spans="2:4" x14ac:dyDescent="0.3">
      <c r="B3" s="2" t="s">
        <v>1</v>
      </c>
      <c r="C3" s="3"/>
    </row>
    <row r="4" spans="2:4" x14ac:dyDescent="0.3">
      <c r="B4" s="2"/>
      <c r="C4" s="3"/>
    </row>
    <row r="5" spans="2:4" x14ac:dyDescent="0.3">
      <c r="B5" s="5"/>
      <c r="C5" s="3"/>
    </row>
    <row r="6" spans="2:4" x14ac:dyDescent="0.3">
      <c r="B6" s="6"/>
      <c r="C6" s="7"/>
    </row>
    <row r="7" spans="2:4" x14ac:dyDescent="0.3">
      <c r="B7" s="8" t="s">
        <v>2</v>
      </c>
      <c r="C7" s="9" t="s">
        <v>3</v>
      </c>
    </row>
    <row r="8" spans="2:4" x14ac:dyDescent="0.3">
      <c r="B8" s="8"/>
      <c r="C8" s="10"/>
    </row>
    <row r="9" spans="2:4" x14ac:dyDescent="0.3">
      <c r="B9" s="8" t="s">
        <v>4</v>
      </c>
      <c r="C9" s="10" t="s">
        <v>11</v>
      </c>
    </row>
    <row r="10" spans="2:4" x14ac:dyDescent="0.3">
      <c r="B10" s="8"/>
      <c r="C10" s="10" t="s">
        <v>16</v>
      </c>
      <c r="D10" s="4" t="s">
        <v>15</v>
      </c>
    </row>
    <row r="11" spans="2:4" x14ac:dyDescent="0.3">
      <c r="B11" s="8"/>
      <c r="C11" s="10" t="s">
        <v>17</v>
      </c>
    </row>
    <row r="12" spans="2:4" x14ac:dyDescent="0.3">
      <c r="B12" s="8"/>
      <c r="C12" s="10" t="s">
        <v>18</v>
      </c>
    </row>
    <row r="13" spans="2:4" x14ac:dyDescent="0.3">
      <c r="B13" s="8"/>
      <c r="C13" s="10"/>
    </row>
    <row r="14" spans="2:4" x14ac:dyDescent="0.3">
      <c r="B14" s="8"/>
      <c r="C14" s="10"/>
    </row>
    <row r="15" spans="2:4" x14ac:dyDescent="0.3">
      <c r="B15" s="8"/>
      <c r="C15" s="10"/>
    </row>
    <row r="16" spans="2:4" x14ac:dyDescent="0.3">
      <c r="B16" s="8"/>
      <c r="C16" s="10"/>
    </row>
    <row r="17" spans="2:3" x14ac:dyDescent="0.3">
      <c r="B17" s="8"/>
      <c r="C17" s="10"/>
    </row>
    <row r="18" spans="2:3" x14ac:dyDescent="0.3">
      <c r="B18" s="8" t="s">
        <v>5</v>
      </c>
      <c r="C18" s="10" t="s">
        <v>6</v>
      </c>
    </row>
    <row r="19" spans="2:3" x14ac:dyDescent="0.3">
      <c r="B19" s="8" t="s">
        <v>7</v>
      </c>
      <c r="C19" s="11">
        <v>45274</v>
      </c>
    </row>
    <row r="20" spans="2:3" x14ac:dyDescent="0.3">
      <c r="B20" s="8" t="s">
        <v>8</v>
      </c>
      <c r="C20" s="7" t="s">
        <v>9</v>
      </c>
    </row>
    <row r="21" spans="2:3" x14ac:dyDescent="0.3">
      <c r="B21" s="6"/>
      <c r="C21" s="12"/>
    </row>
    <row r="22" spans="2:3" x14ac:dyDescent="0.3">
      <c r="B22" s="13"/>
      <c r="C22" s="3"/>
    </row>
    <row r="23" spans="2:3" x14ac:dyDescent="0.3">
      <c r="B23" s="13" t="s">
        <v>10</v>
      </c>
      <c r="C23" s="3"/>
    </row>
    <row r="24" spans="2:3" x14ac:dyDescent="0.3">
      <c r="B24" s="14"/>
      <c r="C24" s="3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43E66-383C-48AC-AB2F-4934C6A89417}">
  <dimension ref="A1:G32"/>
  <sheetViews>
    <sheetView zoomScale="130" zoomScaleNormal="130" workbookViewId="0">
      <selection activeCell="O21" sqref="O21"/>
    </sheetView>
  </sheetViews>
  <sheetFormatPr baseColWidth="10" defaultRowHeight="13.2" x14ac:dyDescent="0.25"/>
  <cols>
    <col min="1" max="1" width="6.6640625" customWidth="1"/>
    <col min="2" max="2" width="5.44140625" customWidth="1"/>
    <col min="3" max="3" width="5.33203125" customWidth="1"/>
    <col min="4" max="4" width="6.6640625" bestFit="1" customWidth="1"/>
    <col min="6" max="6" width="11.21875" bestFit="1" customWidth="1"/>
    <col min="7" max="7" width="10.6640625" customWidth="1"/>
  </cols>
  <sheetData>
    <row r="1" spans="1:7" ht="16.8" x14ac:dyDescent="0.35">
      <c r="A1" s="1" t="s">
        <v>0</v>
      </c>
      <c r="B1">
        <v>1</v>
      </c>
      <c r="D1" t="s">
        <v>12</v>
      </c>
      <c r="E1" t="s">
        <v>13</v>
      </c>
      <c r="F1" t="s">
        <v>14</v>
      </c>
    </row>
    <row r="2" spans="1:7" x14ac:dyDescent="0.25">
      <c r="D2">
        <v>-1</v>
      </c>
      <c r="E2">
        <f>9*D2*D2</f>
        <v>9</v>
      </c>
      <c r="F2">
        <f>8*D2*D2*D2+1</f>
        <v>-7</v>
      </c>
      <c r="G2">
        <f>E2-F2</f>
        <v>16</v>
      </c>
    </row>
    <row r="3" spans="1:7" x14ac:dyDescent="0.25">
      <c r="D3">
        <v>-0.9</v>
      </c>
      <c r="E3">
        <f t="shared" ref="E3:E32" si="0">9*D3*D3</f>
        <v>7.29</v>
      </c>
      <c r="F3">
        <f t="shared" ref="F3:F12" si="1">8*D3*D3*D3+1</f>
        <v>-4.8320000000000007</v>
      </c>
      <c r="G3">
        <f t="shared" ref="G3:G17" si="2">E3-F3</f>
        <v>12.122</v>
      </c>
    </row>
    <row r="4" spans="1:7" x14ac:dyDescent="0.25">
      <c r="A4" s="1"/>
      <c r="D4">
        <v>-0.8</v>
      </c>
      <c r="E4">
        <f t="shared" si="0"/>
        <v>5.7600000000000007</v>
      </c>
      <c r="F4">
        <f t="shared" si="1"/>
        <v>-3.096000000000001</v>
      </c>
      <c r="G4">
        <f t="shared" si="2"/>
        <v>8.8560000000000016</v>
      </c>
    </row>
    <row r="5" spans="1:7" x14ac:dyDescent="0.25">
      <c r="A5" s="1"/>
      <c r="D5">
        <v>-0.7</v>
      </c>
      <c r="E5">
        <f t="shared" si="0"/>
        <v>4.4099999999999993</v>
      </c>
      <c r="F5">
        <f t="shared" si="1"/>
        <v>-1.7439999999999993</v>
      </c>
      <c r="G5">
        <f t="shared" si="2"/>
        <v>6.1539999999999981</v>
      </c>
    </row>
    <row r="6" spans="1:7" x14ac:dyDescent="0.25">
      <c r="A6" s="1"/>
      <c r="D6">
        <v>-0.6</v>
      </c>
      <c r="E6">
        <f t="shared" si="0"/>
        <v>3.2399999999999998</v>
      </c>
      <c r="F6">
        <f t="shared" si="1"/>
        <v>-0.72799999999999998</v>
      </c>
      <c r="G6">
        <f t="shared" si="2"/>
        <v>3.968</v>
      </c>
    </row>
    <row r="7" spans="1:7" x14ac:dyDescent="0.25">
      <c r="D7">
        <v>-0.5</v>
      </c>
      <c r="E7">
        <f t="shared" si="0"/>
        <v>2.25</v>
      </c>
      <c r="F7">
        <f t="shared" si="1"/>
        <v>0</v>
      </c>
      <c r="G7">
        <f t="shared" si="2"/>
        <v>2.25</v>
      </c>
    </row>
    <row r="8" spans="1:7" x14ac:dyDescent="0.25">
      <c r="D8">
        <v>-0.4</v>
      </c>
      <c r="E8">
        <f t="shared" si="0"/>
        <v>1.4400000000000002</v>
      </c>
      <c r="F8">
        <f t="shared" si="1"/>
        <v>0.48799999999999988</v>
      </c>
      <c r="G8">
        <f t="shared" si="2"/>
        <v>0.95200000000000029</v>
      </c>
    </row>
    <row r="9" spans="1:7" x14ac:dyDescent="0.25">
      <c r="A9" s="1"/>
      <c r="D9">
        <v>-0.3</v>
      </c>
      <c r="E9">
        <f t="shared" si="0"/>
        <v>0.80999999999999994</v>
      </c>
      <c r="F9">
        <f t="shared" si="1"/>
        <v>0.78400000000000003</v>
      </c>
      <c r="G9">
        <f t="shared" si="2"/>
        <v>2.5999999999999912E-2</v>
      </c>
    </row>
    <row r="10" spans="1:7" x14ac:dyDescent="0.25">
      <c r="A10" s="1"/>
      <c r="D10">
        <v>-0.2</v>
      </c>
      <c r="E10">
        <f t="shared" si="0"/>
        <v>0.36000000000000004</v>
      </c>
      <c r="F10">
        <f t="shared" si="1"/>
        <v>0.93599999999999994</v>
      </c>
      <c r="G10">
        <f t="shared" si="2"/>
        <v>-0.57599999999999985</v>
      </c>
    </row>
    <row r="11" spans="1:7" x14ac:dyDescent="0.25">
      <c r="A11" s="1"/>
      <c r="D11">
        <v>-0.1</v>
      </c>
      <c r="E11">
        <f t="shared" si="0"/>
        <v>9.0000000000000011E-2</v>
      </c>
      <c r="F11">
        <f t="shared" si="1"/>
        <v>0.99199999999999999</v>
      </c>
      <c r="G11">
        <f t="shared" si="2"/>
        <v>-0.90200000000000002</v>
      </c>
    </row>
    <row r="12" spans="1:7" x14ac:dyDescent="0.25">
      <c r="D12">
        <v>0</v>
      </c>
      <c r="E12">
        <f t="shared" si="0"/>
        <v>0</v>
      </c>
      <c r="F12">
        <f t="shared" si="1"/>
        <v>1</v>
      </c>
      <c r="G12">
        <f t="shared" si="2"/>
        <v>-1</v>
      </c>
    </row>
    <row r="13" spans="1:7" x14ac:dyDescent="0.25">
      <c r="D13">
        <v>0.1</v>
      </c>
      <c r="E13">
        <f t="shared" si="0"/>
        <v>9.0000000000000011E-2</v>
      </c>
      <c r="F13">
        <f t="shared" ref="F13:F17" si="3">8*D13*D13*D13+1</f>
        <v>1.008</v>
      </c>
      <c r="G13">
        <f t="shared" si="2"/>
        <v>-0.91800000000000004</v>
      </c>
    </row>
    <row r="14" spans="1:7" x14ac:dyDescent="0.25">
      <c r="D14">
        <v>0.2</v>
      </c>
      <c r="E14">
        <f t="shared" si="0"/>
        <v>0.36000000000000004</v>
      </c>
      <c r="F14">
        <f t="shared" si="3"/>
        <v>1.0640000000000001</v>
      </c>
      <c r="G14">
        <f t="shared" si="2"/>
        <v>-0.70399999999999996</v>
      </c>
    </row>
    <row r="15" spans="1:7" x14ac:dyDescent="0.25">
      <c r="D15">
        <v>0.3</v>
      </c>
      <c r="E15">
        <f t="shared" si="0"/>
        <v>0.80999999999999994</v>
      </c>
      <c r="F15">
        <f t="shared" si="3"/>
        <v>1.216</v>
      </c>
      <c r="G15">
        <f t="shared" si="2"/>
        <v>-0.40600000000000003</v>
      </c>
    </row>
    <row r="16" spans="1:7" x14ac:dyDescent="0.25">
      <c r="D16">
        <v>0.4</v>
      </c>
      <c r="E16">
        <f t="shared" si="0"/>
        <v>1.4400000000000002</v>
      </c>
      <c r="F16">
        <f t="shared" si="3"/>
        <v>1.512</v>
      </c>
      <c r="G16">
        <f t="shared" si="2"/>
        <v>-7.1999999999999842E-2</v>
      </c>
    </row>
    <row r="17" spans="4:7" x14ac:dyDescent="0.25">
      <c r="D17">
        <v>0.5</v>
      </c>
      <c r="E17">
        <f t="shared" si="0"/>
        <v>2.25</v>
      </c>
      <c r="F17">
        <f t="shared" si="3"/>
        <v>2</v>
      </c>
      <c r="G17">
        <f t="shared" si="2"/>
        <v>0.25</v>
      </c>
    </row>
    <row r="18" spans="4:7" x14ac:dyDescent="0.25">
      <c r="D18">
        <v>0.6</v>
      </c>
      <c r="E18">
        <f t="shared" si="0"/>
        <v>3.2399999999999998</v>
      </c>
      <c r="F18">
        <f t="shared" ref="F18:F32" si="4">8*D18*D18*D18+1</f>
        <v>2.7279999999999998</v>
      </c>
      <c r="G18">
        <f t="shared" ref="G18:G32" si="5">E18-F18</f>
        <v>0.51200000000000001</v>
      </c>
    </row>
    <row r="19" spans="4:7" x14ac:dyDescent="0.25">
      <c r="D19">
        <v>0.7</v>
      </c>
      <c r="E19">
        <f t="shared" si="0"/>
        <v>4.4099999999999993</v>
      </c>
      <c r="F19">
        <f t="shared" si="4"/>
        <v>3.7439999999999993</v>
      </c>
      <c r="G19">
        <f t="shared" si="5"/>
        <v>0.66599999999999993</v>
      </c>
    </row>
    <row r="20" spans="4:7" x14ac:dyDescent="0.25">
      <c r="D20">
        <v>0.8</v>
      </c>
      <c r="E20">
        <f t="shared" si="0"/>
        <v>5.7600000000000007</v>
      </c>
      <c r="F20">
        <f t="shared" si="4"/>
        <v>5.096000000000001</v>
      </c>
      <c r="G20">
        <f t="shared" si="5"/>
        <v>0.6639999999999997</v>
      </c>
    </row>
    <row r="21" spans="4:7" x14ac:dyDescent="0.25">
      <c r="D21">
        <v>0.9</v>
      </c>
      <c r="E21">
        <f t="shared" si="0"/>
        <v>7.29</v>
      </c>
      <c r="F21">
        <f t="shared" si="4"/>
        <v>6.8320000000000007</v>
      </c>
      <c r="G21">
        <f t="shared" si="5"/>
        <v>0.4579999999999993</v>
      </c>
    </row>
    <row r="22" spans="4:7" x14ac:dyDescent="0.25">
      <c r="D22">
        <v>1</v>
      </c>
      <c r="E22">
        <f t="shared" si="0"/>
        <v>9</v>
      </c>
      <c r="F22">
        <f t="shared" si="4"/>
        <v>9</v>
      </c>
      <c r="G22">
        <f t="shared" si="5"/>
        <v>0</v>
      </c>
    </row>
    <row r="23" spans="4:7" x14ac:dyDescent="0.25">
      <c r="D23">
        <v>1.1000000000000001</v>
      </c>
      <c r="E23">
        <f t="shared" si="0"/>
        <v>10.89</v>
      </c>
      <c r="F23">
        <f t="shared" si="4"/>
        <v>11.648000000000003</v>
      </c>
      <c r="G23">
        <f t="shared" si="5"/>
        <v>-0.75800000000000267</v>
      </c>
    </row>
    <row r="24" spans="4:7" x14ac:dyDescent="0.25">
      <c r="D24">
        <v>1.2</v>
      </c>
      <c r="E24">
        <f t="shared" si="0"/>
        <v>12.959999999999999</v>
      </c>
      <c r="F24">
        <f t="shared" si="4"/>
        <v>14.824</v>
      </c>
      <c r="G24">
        <f t="shared" si="5"/>
        <v>-1.8640000000000008</v>
      </c>
    </row>
    <row r="25" spans="4:7" x14ac:dyDescent="0.25">
      <c r="D25">
        <v>1.3</v>
      </c>
      <c r="E25">
        <f t="shared" si="0"/>
        <v>15.210000000000003</v>
      </c>
      <c r="F25">
        <f t="shared" si="4"/>
        <v>18.576000000000004</v>
      </c>
      <c r="G25">
        <f t="shared" si="5"/>
        <v>-3.3660000000000014</v>
      </c>
    </row>
    <row r="26" spans="4:7" x14ac:dyDescent="0.25">
      <c r="D26">
        <v>1.4</v>
      </c>
      <c r="E26">
        <f t="shared" si="0"/>
        <v>17.639999999999997</v>
      </c>
      <c r="F26">
        <f t="shared" si="4"/>
        <v>22.951999999999995</v>
      </c>
      <c r="G26">
        <f t="shared" si="5"/>
        <v>-5.3119999999999976</v>
      </c>
    </row>
    <row r="27" spans="4:7" x14ac:dyDescent="0.25">
      <c r="D27">
        <v>1.5</v>
      </c>
      <c r="E27">
        <f t="shared" si="0"/>
        <v>20.25</v>
      </c>
      <c r="F27">
        <f t="shared" si="4"/>
        <v>28</v>
      </c>
      <c r="G27">
        <f t="shared" si="5"/>
        <v>-7.75</v>
      </c>
    </row>
    <row r="28" spans="4:7" x14ac:dyDescent="0.25">
      <c r="D28">
        <v>1.6</v>
      </c>
      <c r="E28">
        <f t="shared" si="0"/>
        <v>23.040000000000003</v>
      </c>
      <c r="F28">
        <f t="shared" si="4"/>
        <v>33.768000000000008</v>
      </c>
      <c r="G28">
        <f t="shared" si="5"/>
        <v>-10.728000000000005</v>
      </c>
    </row>
    <row r="29" spans="4:7" x14ac:dyDescent="0.25">
      <c r="D29">
        <v>1.7</v>
      </c>
      <c r="E29">
        <f t="shared" si="0"/>
        <v>26.009999999999998</v>
      </c>
      <c r="F29">
        <f t="shared" si="4"/>
        <v>40.303999999999995</v>
      </c>
      <c r="G29">
        <f t="shared" si="5"/>
        <v>-14.293999999999997</v>
      </c>
    </row>
    <row r="30" spans="4:7" x14ac:dyDescent="0.25">
      <c r="D30">
        <v>1.8</v>
      </c>
      <c r="E30">
        <f t="shared" si="0"/>
        <v>29.16</v>
      </c>
      <c r="F30">
        <f t="shared" si="4"/>
        <v>47.656000000000006</v>
      </c>
      <c r="G30">
        <f t="shared" si="5"/>
        <v>-18.496000000000006</v>
      </c>
    </row>
    <row r="31" spans="4:7" x14ac:dyDescent="0.25">
      <c r="D31">
        <v>1.9</v>
      </c>
      <c r="E31">
        <f t="shared" si="0"/>
        <v>32.489999999999995</v>
      </c>
      <c r="F31">
        <f t="shared" si="4"/>
        <v>55.871999999999993</v>
      </c>
      <c r="G31">
        <f t="shared" si="5"/>
        <v>-23.381999999999998</v>
      </c>
    </row>
    <row r="32" spans="4:7" x14ac:dyDescent="0.25">
      <c r="D32">
        <v>2</v>
      </c>
      <c r="E32">
        <f t="shared" si="0"/>
        <v>36</v>
      </c>
      <c r="F32">
        <f t="shared" si="4"/>
        <v>65</v>
      </c>
      <c r="G32">
        <f t="shared" si="5"/>
        <v>-29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Cover</vt:lpstr>
      <vt:lpstr>Größte Durchbiegungen</vt:lpstr>
      <vt:lpstr>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2023-12-14T14:28:19Z</dcterms:created>
  <dcterms:modified xsi:type="dcterms:W3CDTF">2023-12-23T08:09:23Z</dcterms:modified>
</cp:coreProperties>
</file>